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4095" yWindow="1605" windowWidth="15600" windowHeight="11760" tabRatio="500" activeTab="1"/>
  </bookViews>
  <sheets>
    <sheet name="Catégories" sheetId="1" r:id="rId1"/>
    <sheet name="Statistique" sheetId="2" r:id="rId2"/>
    <sheet name="Graphique" sheetId="3" r:id="rId3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8" i="2" l="1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7" i="2"/>
</calcChain>
</file>

<file path=xl/sharedStrings.xml><?xml version="1.0" encoding="utf-8"?>
<sst xmlns="http://schemas.openxmlformats.org/spreadsheetml/2006/main" count="118" uniqueCount="51">
  <si>
    <t>Taxi</t>
  </si>
  <si>
    <t>Transports scolaires</t>
  </si>
  <si>
    <t>Organisation de voyage</t>
  </si>
  <si>
    <t>Location de véhicules</t>
  </si>
  <si>
    <t>Service de rapatriement</t>
  </si>
  <si>
    <t>Catégorie</t>
  </si>
  <si>
    <t>Code catégorie</t>
  </si>
  <si>
    <t>Région</t>
  </si>
  <si>
    <t>District Glâne</t>
  </si>
  <si>
    <t>District Sarine campagne</t>
  </si>
  <si>
    <t>Vaud</t>
  </si>
  <si>
    <t>TA1</t>
  </si>
  <si>
    <t>TA2</t>
  </si>
  <si>
    <t>TA3</t>
  </si>
  <si>
    <t>TR1</t>
  </si>
  <si>
    <t>TR2</t>
  </si>
  <si>
    <t>TR3</t>
  </si>
  <si>
    <t>VO1</t>
  </si>
  <si>
    <t>VO2</t>
  </si>
  <si>
    <t>VO3</t>
  </si>
  <si>
    <t>LO1</t>
  </si>
  <si>
    <t>LO2</t>
  </si>
  <si>
    <t>LO3</t>
  </si>
  <si>
    <t>RA1</t>
  </si>
  <si>
    <t>RA2</t>
  </si>
  <si>
    <t>RA3</t>
  </si>
  <si>
    <t>Trimestre 1</t>
  </si>
  <si>
    <t>Trimestre 2</t>
  </si>
  <si>
    <t>Trimestre 3</t>
  </si>
  <si>
    <t>Responsable</t>
  </si>
  <si>
    <t>Albert</t>
  </si>
  <si>
    <t>Véronique</t>
  </si>
  <si>
    <t>Alix</t>
  </si>
  <si>
    <t>Totaux</t>
  </si>
  <si>
    <t>Chiffre d'affaires 2014</t>
  </si>
  <si>
    <t>Chiffre d'affaires 2013</t>
  </si>
  <si>
    <t>Progression</t>
  </si>
  <si>
    <t>Détail du chiffre d'affaires 2014</t>
  </si>
  <si>
    <t>date du jour :</t>
  </si>
  <si>
    <t>Seuil pour le bonus</t>
  </si>
  <si>
    <t>Pourcentage du bonus</t>
  </si>
  <si>
    <t>Bonus 2013</t>
  </si>
  <si>
    <t>Liste des code, des régions et des catégories correspondantes</t>
  </si>
  <si>
    <t>2013 / 2014</t>
  </si>
  <si>
    <t>Location de véhicules - CA 2014</t>
  </si>
  <si>
    <t>Evolution CA</t>
  </si>
  <si>
    <t>Total CA 2014</t>
  </si>
  <si>
    <t>Pour l'ensemble des trimestres</t>
  </si>
  <si>
    <t>Chiffre d'affaires trimestriel le plus élevé</t>
  </si>
  <si>
    <t>Chiffre d'affaires trimestriel le plus bas</t>
  </si>
  <si>
    <t>Moyenne des chiffres d'affaires trimestriels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</si>
</sst>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CHF&quot;\ * #,##0.00_ ;_ &quot;CHF&quot;\ * \-#,##0.00_ ;_ &quot;CHF&quot;\ * &quot;-&quot;??_ ;_ @_ "/>
  </numFmts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DCE6F1"/>
        <bgColor rgb="FF000000"/>
      </patternFill>
    </fill>
  </fills>
  <borders count="1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2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3" fontId="0" fillId="0" borderId="0" xfId="1" applyNumberFormat="1" applyFont="1"/>
    <xf numFmtId="3" fontId="0" fillId="0" borderId="0" xfId="0" applyNumberFormat="1"/>
    <xf numFmtId="0" fontId="0" fillId="0" borderId="0" xfId="0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0" xfId="0" applyFont="1"/>
    <xf numFmtId="3" fontId="0" fillId="2" borderId="0" xfId="0" applyNumberFormat="1" applyFill="1"/>
    <xf numFmtId="0" fontId="2" fillId="0" borderId="1" xfId="0" applyFont="1" applyFill="1" applyBorder="1"/>
    <xf numFmtId="0" fontId="2" fillId="0" borderId="3" xfId="0" applyFont="1" applyFill="1" applyBorder="1"/>
    <xf numFmtId="0" fontId="0" fillId="0" borderId="9" xfId="0" applyFill="1" applyBorder="1"/>
    <xf numFmtId="0" fontId="0" fillId="0" borderId="4" xfId="0" applyFill="1" applyBorder="1"/>
    <xf numFmtId="0" fontId="2" fillId="0" borderId="2" xfId="0" applyFont="1" applyFill="1" applyBorder="1"/>
    <xf numFmtId="0" fontId="2" fillId="0" borderId="3" xfId="0" applyFont="1" applyFill="1" applyBorder="1" applyAlignment="1">
      <alignment horizontal="center"/>
    </xf>
    <xf numFmtId="3" fontId="0" fillId="0" borderId="0" xfId="0" applyNumberFormat="1" applyFill="1" applyBorder="1"/>
    <xf numFmtId="3" fontId="0" fillId="0" borderId="5" xfId="0" applyNumberFormat="1" applyFill="1" applyBorder="1"/>
    <xf numFmtId="3" fontId="0" fillId="2" borderId="10" xfId="0" applyNumberFormat="1" applyFill="1" applyBorder="1"/>
    <xf numFmtId="3" fontId="0" fillId="2" borderId="6" xfId="0" applyNumberFormat="1" applyFill="1" applyBorder="1"/>
    <xf numFmtId="3" fontId="0" fillId="2" borderId="0" xfId="1" applyNumberFormat="1" applyFont="1" applyFill="1"/>
    <xf numFmtId="3" fontId="0" fillId="0" borderId="0" xfId="0" applyNumberFormat="1" applyFill="1"/>
    <xf numFmtId="0" fontId="0" fillId="2" borderId="0" xfId="0" applyFill="1"/>
    <xf numFmtId="0" fontId="2" fillId="3" borderId="0" xfId="0" applyFont="1" applyFill="1"/>
    <xf numFmtId="3" fontId="0" fillId="3" borderId="0" xfId="0" applyNumberFormat="1" applyFill="1"/>
    <xf numFmtId="10" fontId="0" fillId="3" borderId="0" xfId="2" applyNumberFormat="1" applyFont="1" applyFill="1"/>
    <xf numFmtId="0" fontId="2" fillId="0" borderId="0" xfId="0" applyFont="1" applyAlignment="1">
      <alignment horizontal="center"/>
    </xf>
    <xf numFmtId="0" fontId="0" fillId="2" borderId="0" xfId="0" applyNumberFormat="1" applyFill="1" applyAlignment="1">
      <alignment horizontal="left"/>
    </xf>
    <xf numFmtId="0" fontId="8" fillId="0" borderId="1" xfId="0" applyFont="1" applyBorder="1"/>
    <xf numFmtId="0" fontId="8" fillId="0" borderId="2" xfId="0" applyFont="1" applyBorder="1"/>
    <xf numFmtId="0" fontId="9" fillId="0" borderId="0" xfId="0" applyFont="1"/>
    <xf numFmtId="0" fontId="9" fillId="0" borderId="2" xfId="0" applyFont="1" applyBorder="1"/>
    <xf numFmtId="0" fontId="9" fillId="0" borderId="3" xfId="0" applyFont="1" applyBorder="1"/>
    <xf numFmtId="0" fontId="9" fillId="0" borderId="9" xfId="0" applyFont="1" applyBorder="1"/>
    <xf numFmtId="3" fontId="9" fillId="4" borderId="10" xfId="0" applyNumberFormat="1" applyFont="1" applyFill="1" applyBorder="1"/>
    <xf numFmtId="0" fontId="9" fillId="0" borderId="4" xfId="0" applyFont="1" applyBorder="1"/>
    <xf numFmtId="0" fontId="9" fillId="0" borderId="5" xfId="0" applyFont="1" applyBorder="1"/>
    <xf numFmtId="3" fontId="9" fillId="4" borderId="6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23"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Monétaire" xfId="1" builtinId="4"/>
    <cellStyle name="Normal" xfId="0" builtinId="0"/>
    <cellStyle name="Pourcentage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8"/>
  <sheetViews>
    <sheetView zoomScaleNormal="100" zoomScalePageLayoutView="130" workbookViewId="0"/>
  </sheetViews>
  <sheetFormatPr baseColWidth="10" defaultRowHeight="15.75" x14ac:dyDescent="0.25"/>
  <cols>
    <col min="1" max="1" width="2.625" customWidth="1"/>
    <col min="2" max="2" width="17.875" customWidth="1"/>
    <col min="3" max="3" width="25.625" customWidth="1"/>
    <col min="4" max="4" width="24.875" customWidth="1"/>
  </cols>
  <sheetData>
    <row r="1" spans="2:4" x14ac:dyDescent="0.25">
      <c r="B1" s="43" t="s">
        <v>42</v>
      </c>
      <c r="C1" s="43"/>
      <c r="D1" s="43"/>
    </row>
    <row r="3" spans="2:4" x14ac:dyDescent="0.25">
      <c r="B3" s="1" t="s">
        <v>6</v>
      </c>
      <c r="C3" s="1" t="s">
        <v>7</v>
      </c>
      <c r="D3" s="1" t="s">
        <v>5</v>
      </c>
    </row>
    <row r="4" spans="2:4" x14ac:dyDescent="0.25">
      <c r="B4" t="s">
        <v>20</v>
      </c>
      <c r="C4" t="s">
        <v>8</v>
      </c>
      <c r="D4" t="s">
        <v>3</v>
      </c>
    </row>
    <row r="5" spans="2:4" x14ac:dyDescent="0.25">
      <c r="B5" t="s">
        <v>17</v>
      </c>
      <c r="C5" t="s">
        <v>8</v>
      </c>
      <c r="D5" t="s">
        <v>2</v>
      </c>
    </row>
    <row r="6" spans="2:4" x14ac:dyDescent="0.25">
      <c r="B6" t="s">
        <v>23</v>
      </c>
      <c r="C6" t="s">
        <v>8</v>
      </c>
      <c r="D6" t="s">
        <v>4</v>
      </c>
    </row>
    <row r="7" spans="2:4" x14ac:dyDescent="0.25">
      <c r="B7" t="s">
        <v>11</v>
      </c>
      <c r="C7" t="s">
        <v>8</v>
      </c>
      <c r="D7" t="s">
        <v>0</v>
      </c>
    </row>
    <row r="8" spans="2:4" x14ac:dyDescent="0.25">
      <c r="B8" t="s">
        <v>14</v>
      </c>
      <c r="C8" t="s">
        <v>8</v>
      </c>
      <c r="D8" t="s">
        <v>1</v>
      </c>
    </row>
    <row r="9" spans="2:4" x14ac:dyDescent="0.25">
      <c r="B9" t="s">
        <v>21</v>
      </c>
      <c r="C9" t="s">
        <v>9</v>
      </c>
      <c r="D9" t="s">
        <v>3</v>
      </c>
    </row>
    <row r="10" spans="2:4" x14ac:dyDescent="0.25">
      <c r="B10" t="s">
        <v>18</v>
      </c>
      <c r="C10" t="s">
        <v>9</v>
      </c>
      <c r="D10" t="s">
        <v>2</v>
      </c>
    </row>
    <row r="11" spans="2:4" x14ac:dyDescent="0.25">
      <c r="B11" t="s">
        <v>24</v>
      </c>
      <c r="C11" t="s">
        <v>9</v>
      </c>
      <c r="D11" t="s">
        <v>4</v>
      </c>
    </row>
    <row r="12" spans="2:4" x14ac:dyDescent="0.25">
      <c r="B12" t="s">
        <v>12</v>
      </c>
      <c r="C12" t="s">
        <v>9</v>
      </c>
      <c r="D12" t="s">
        <v>0</v>
      </c>
    </row>
    <row r="13" spans="2:4" x14ac:dyDescent="0.25">
      <c r="B13" t="s">
        <v>15</v>
      </c>
      <c r="C13" t="s">
        <v>9</v>
      </c>
      <c r="D13" t="s">
        <v>1</v>
      </c>
    </row>
    <row r="14" spans="2:4" x14ac:dyDescent="0.25">
      <c r="B14" t="s">
        <v>22</v>
      </c>
      <c r="C14" t="s">
        <v>10</v>
      </c>
      <c r="D14" t="s">
        <v>3</v>
      </c>
    </row>
    <row r="15" spans="2:4" x14ac:dyDescent="0.25">
      <c r="B15" t="s">
        <v>19</v>
      </c>
      <c r="C15" t="s">
        <v>10</v>
      </c>
      <c r="D15" t="s">
        <v>2</v>
      </c>
    </row>
    <row r="16" spans="2:4" x14ac:dyDescent="0.25">
      <c r="B16" t="s">
        <v>25</v>
      </c>
      <c r="C16" t="s">
        <v>10</v>
      </c>
      <c r="D16" t="s">
        <v>4</v>
      </c>
    </row>
    <row r="17" spans="2:4" x14ac:dyDescent="0.25">
      <c r="B17" t="s">
        <v>13</v>
      </c>
      <c r="C17" t="s">
        <v>10</v>
      </c>
      <c r="D17" t="s">
        <v>0</v>
      </c>
    </row>
    <row r="18" spans="2:4" x14ac:dyDescent="0.25">
      <c r="B18" t="s">
        <v>16</v>
      </c>
      <c r="C18" t="s">
        <v>10</v>
      </c>
      <c r="D18" t="s">
        <v>1</v>
      </c>
    </row>
  </sheetData>
  <sortState ref="B4:D18">
    <sortCondition ref="C4:C18"/>
  </sortState>
  <mergeCells count="1">
    <mergeCell ref="B1:D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topLeftCell="E1" workbookViewId="0">
      <selection activeCell="K8" sqref="K8"/>
    </sheetView>
  </sheetViews>
  <sheetFormatPr baseColWidth="10" defaultRowHeight="15.75" x14ac:dyDescent="0.25"/>
  <cols>
    <col min="1" max="1" width="2.875" customWidth="1"/>
    <col min="2" max="2" width="14.5" customWidth="1"/>
    <col min="3" max="3" width="44.625" customWidth="1"/>
    <col min="4" max="4" width="19.625" customWidth="1"/>
    <col min="5" max="5" width="19.125" bestFit="1" customWidth="1"/>
    <col min="6" max="7" width="14.875" bestFit="1" customWidth="1"/>
    <col min="8" max="8" width="16.5" customWidth="1"/>
    <col min="9" max="9" width="14.875" bestFit="1" customWidth="1"/>
    <col min="10" max="10" width="20.125" customWidth="1"/>
    <col min="11" max="11" width="19" bestFit="1" customWidth="1"/>
  </cols>
  <sheetData>
    <row r="1" spans="1:11" ht="21" x14ac:dyDescent="0.35">
      <c r="A1" s="6" t="s">
        <v>37</v>
      </c>
    </row>
    <row r="2" spans="1:11" x14ac:dyDescent="0.25">
      <c r="A2" s="5"/>
      <c r="B2" s="7" t="s">
        <v>38</v>
      </c>
      <c r="C2" s="32"/>
    </row>
    <row r="4" spans="1:11" ht="16.5" thickBot="1" x14ac:dyDescent="0.3"/>
    <row r="5" spans="1:11" x14ac:dyDescent="0.25">
      <c r="E5" s="44" t="s">
        <v>34</v>
      </c>
      <c r="F5" s="45"/>
      <c r="G5" s="45"/>
      <c r="H5" s="45"/>
      <c r="I5" s="46"/>
      <c r="J5" s="47" t="s">
        <v>35</v>
      </c>
      <c r="K5" s="11" t="s">
        <v>45</v>
      </c>
    </row>
    <row r="6" spans="1:11" ht="16.5" thickBot="1" x14ac:dyDescent="0.3">
      <c r="B6" s="1" t="s">
        <v>6</v>
      </c>
      <c r="C6" s="1" t="s">
        <v>5</v>
      </c>
      <c r="D6" s="1" t="s">
        <v>29</v>
      </c>
      <c r="E6" s="8" t="s">
        <v>26</v>
      </c>
      <c r="F6" s="9" t="s">
        <v>27</v>
      </c>
      <c r="G6" s="9" t="s">
        <v>28</v>
      </c>
      <c r="H6" s="9" t="s">
        <v>36</v>
      </c>
      <c r="I6" s="10" t="s">
        <v>46</v>
      </c>
      <c r="J6" s="48"/>
      <c r="K6" s="12" t="s">
        <v>43</v>
      </c>
    </row>
    <row r="7" spans="1:11" x14ac:dyDescent="0.25">
      <c r="B7" s="2" t="s">
        <v>20</v>
      </c>
      <c r="C7" s="27"/>
      <c r="D7" t="s">
        <v>30</v>
      </c>
      <c r="E7" s="3">
        <v>207750</v>
      </c>
      <c r="F7" s="3">
        <v>224250</v>
      </c>
      <c r="G7" s="3">
        <v>198750</v>
      </c>
      <c r="H7" s="25"/>
      <c r="I7" s="4">
        <f t="shared" ref="I7:I21" si="0">SUM(E7:G7)</f>
        <v>630750</v>
      </c>
      <c r="J7" s="3">
        <v>586597.5</v>
      </c>
      <c r="K7" s="25"/>
    </row>
    <row r="8" spans="1:11" x14ac:dyDescent="0.25">
      <c r="B8" s="2" t="s">
        <v>21</v>
      </c>
      <c r="C8" s="27"/>
      <c r="D8" t="s">
        <v>31</v>
      </c>
      <c r="E8" s="3">
        <v>104250</v>
      </c>
      <c r="F8" s="3">
        <v>117750</v>
      </c>
      <c r="G8" s="3">
        <v>117750</v>
      </c>
      <c r="H8" s="25"/>
      <c r="I8" s="4">
        <f t="shared" si="0"/>
        <v>339750</v>
      </c>
      <c r="J8" s="3">
        <v>281992.5</v>
      </c>
      <c r="K8" s="25"/>
    </row>
    <row r="9" spans="1:11" x14ac:dyDescent="0.25">
      <c r="B9" s="2" t="s">
        <v>22</v>
      </c>
      <c r="C9" s="27"/>
      <c r="D9" t="s">
        <v>32</v>
      </c>
      <c r="E9" s="3">
        <v>153750</v>
      </c>
      <c r="F9" s="3">
        <v>167250</v>
      </c>
      <c r="G9" s="3">
        <v>174750</v>
      </c>
      <c r="H9" s="25"/>
      <c r="I9" s="4">
        <f t="shared" si="0"/>
        <v>495750</v>
      </c>
      <c r="J9" s="3">
        <v>515580</v>
      </c>
      <c r="K9" s="25"/>
    </row>
    <row r="10" spans="1:11" x14ac:dyDescent="0.25">
      <c r="B10" s="2" t="s">
        <v>23</v>
      </c>
      <c r="C10" s="27"/>
      <c r="D10" t="s">
        <v>30</v>
      </c>
      <c r="E10" s="3">
        <v>55500</v>
      </c>
      <c r="F10" s="3">
        <v>66500</v>
      </c>
      <c r="G10" s="3">
        <v>49500</v>
      </c>
      <c r="H10" s="25"/>
      <c r="I10" s="4">
        <f t="shared" si="0"/>
        <v>171500</v>
      </c>
      <c r="J10" s="3">
        <v>202370</v>
      </c>
      <c r="K10" s="25"/>
    </row>
    <row r="11" spans="1:11" x14ac:dyDescent="0.25">
      <c r="B11" s="2" t="s">
        <v>24</v>
      </c>
      <c r="C11" s="27"/>
      <c r="D11" t="s">
        <v>31</v>
      </c>
      <c r="E11" s="3">
        <v>21800</v>
      </c>
      <c r="F11" s="3">
        <v>19600</v>
      </c>
      <c r="G11" s="3">
        <v>17300</v>
      </c>
      <c r="H11" s="25"/>
      <c r="I11" s="4">
        <f t="shared" si="0"/>
        <v>58700</v>
      </c>
      <c r="J11" s="3">
        <v>71614</v>
      </c>
      <c r="K11" s="25"/>
    </row>
    <row r="12" spans="1:11" x14ac:dyDescent="0.25">
      <c r="B12" s="2" t="s">
        <v>25</v>
      </c>
      <c r="C12" s="27"/>
      <c r="D12" t="s">
        <v>32</v>
      </c>
      <c r="E12" s="3">
        <v>19500</v>
      </c>
      <c r="F12" s="3">
        <v>28500</v>
      </c>
      <c r="G12" s="3">
        <v>33500</v>
      </c>
      <c r="H12" s="25"/>
      <c r="I12" s="4">
        <f t="shared" si="0"/>
        <v>81500</v>
      </c>
      <c r="J12" s="3">
        <v>95355</v>
      </c>
      <c r="K12" s="25"/>
    </row>
    <row r="13" spans="1:11" x14ac:dyDescent="0.25">
      <c r="B13" s="2" t="s">
        <v>11</v>
      </c>
      <c r="C13" s="27"/>
      <c r="D13" t="s">
        <v>30</v>
      </c>
      <c r="E13" s="3">
        <v>124000</v>
      </c>
      <c r="F13" s="3">
        <v>135000</v>
      </c>
      <c r="G13" s="3">
        <v>118000</v>
      </c>
      <c r="H13" s="25"/>
      <c r="I13" s="4">
        <f t="shared" si="0"/>
        <v>377000</v>
      </c>
      <c r="J13" s="3">
        <v>441090</v>
      </c>
      <c r="K13" s="25"/>
    </row>
    <row r="14" spans="1:11" x14ac:dyDescent="0.25">
      <c r="B14" s="2" t="s">
        <v>12</v>
      </c>
      <c r="C14" s="27"/>
      <c r="D14" t="s">
        <v>31</v>
      </c>
      <c r="E14" s="3">
        <v>55000</v>
      </c>
      <c r="F14" s="3">
        <v>64000</v>
      </c>
      <c r="G14" s="3">
        <v>64000</v>
      </c>
      <c r="H14" s="25"/>
      <c r="I14" s="4">
        <f t="shared" si="0"/>
        <v>183000</v>
      </c>
      <c r="J14" s="3">
        <v>206789.99999999997</v>
      </c>
      <c r="K14" s="25"/>
    </row>
    <row r="15" spans="1:11" x14ac:dyDescent="0.25">
      <c r="B15" s="2" t="s">
        <v>13</v>
      </c>
      <c r="C15" s="27"/>
      <c r="D15" t="s">
        <v>32</v>
      </c>
      <c r="E15" s="3">
        <v>88000</v>
      </c>
      <c r="F15" s="3">
        <v>97000</v>
      </c>
      <c r="G15" s="3">
        <v>102000</v>
      </c>
      <c r="H15" s="25"/>
      <c r="I15" s="4">
        <f t="shared" si="0"/>
        <v>287000</v>
      </c>
      <c r="J15" s="3">
        <v>261170</v>
      </c>
      <c r="K15" s="25"/>
    </row>
    <row r="16" spans="1:11" x14ac:dyDescent="0.25">
      <c r="B16" s="2" t="s">
        <v>14</v>
      </c>
      <c r="C16" s="27"/>
      <c r="D16" t="s">
        <v>30</v>
      </c>
      <c r="E16" s="3">
        <v>138500</v>
      </c>
      <c r="F16" s="3">
        <v>149500</v>
      </c>
      <c r="G16" s="3">
        <v>132500</v>
      </c>
      <c r="H16" s="25"/>
      <c r="I16" s="4">
        <f t="shared" si="0"/>
        <v>420500</v>
      </c>
      <c r="J16" s="3">
        <v>508805</v>
      </c>
      <c r="K16" s="25"/>
    </row>
    <row r="17" spans="2:11" x14ac:dyDescent="0.25">
      <c r="B17" s="2" t="s">
        <v>15</v>
      </c>
      <c r="C17" s="27"/>
      <c r="D17" t="s">
        <v>31</v>
      </c>
      <c r="E17" s="3">
        <v>69500</v>
      </c>
      <c r="F17" s="3">
        <v>78500</v>
      </c>
      <c r="G17" s="3">
        <v>78500</v>
      </c>
      <c r="H17" s="25"/>
      <c r="I17" s="4">
        <f t="shared" si="0"/>
        <v>226500</v>
      </c>
      <c r="J17" s="3">
        <v>221970</v>
      </c>
      <c r="K17" s="25"/>
    </row>
    <row r="18" spans="2:11" x14ac:dyDescent="0.25">
      <c r="B18" s="2" t="s">
        <v>16</v>
      </c>
      <c r="C18" s="27"/>
      <c r="D18" t="s">
        <v>32</v>
      </c>
      <c r="E18" s="3">
        <v>102500</v>
      </c>
      <c r="F18" s="3">
        <v>111500</v>
      </c>
      <c r="G18" s="3">
        <v>116500</v>
      </c>
      <c r="H18" s="25"/>
      <c r="I18" s="4">
        <f t="shared" si="0"/>
        <v>330500</v>
      </c>
      <c r="J18" s="3">
        <v>360245</v>
      </c>
      <c r="K18" s="25"/>
    </row>
    <row r="19" spans="2:11" x14ac:dyDescent="0.25">
      <c r="B19" s="2" t="s">
        <v>17</v>
      </c>
      <c r="C19" s="27"/>
      <c r="D19" t="s">
        <v>30</v>
      </c>
      <c r="E19" s="3">
        <v>277000</v>
      </c>
      <c r="F19" s="3">
        <v>299000</v>
      </c>
      <c r="G19" s="3">
        <v>265000</v>
      </c>
      <c r="H19" s="25"/>
      <c r="I19" s="4">
        <f t="shared" si="0"/>
        <v>841000</v>
      </c>
      <c r="J19" s="3">
        <v>639160</v>
      </c>
      <c r="K19" s="25"/>
    </row>
    <row r="20" spans="2:11" x14ac:dyDescent="0.25">
      <c r="B20" s="2" t="s">
        <v>18</v>
      </c>
      <c r="C20" s="27"/>
      <c r="D20" t="s">
        <v>31</v>
      </c>
      <c r="E20" s="3">
        <v>139000</v>
      </c>
      <c r="F20" s="3">
        <v>157000</v>
      </c>
      <c r="G20" s="3">
        <v>157000</v>
      </c>
      <c r="H20" s="25"/>
      <c r="I20" s="4">
        <f t="shared" si="0"/>
        <v>453000</v>
      </c>
      <c r="J20" s="3">
        <v>385050</v>
      </c>
      <c r="K20" s="25"/>
    </row>
    <row r="21" spans="2:11" x14ac:dyDescent="0.25">
      <c r="B21" s="2" t="s">
        <v>19</v>
      </c>
      <c r="C21" s="27"/>
      <c r="D21" t="s">
        <v>32</v>
      </c>
      <c r="E21" s="3">
        <v>205000</v>
      </c>
      <c r="F21" s="3">
        <v>223000</v>
      </c>
      <c r="G21" s="3">
        <v>233000</v>
      </c>
      <c r="H21" s="25"/>
      <c r="I21" s="4">
        <f t="shared" si="0"/>
        <v>661000</v>
      </c>
      <c r="J21" s="3">
        <v>575070</v>
      </c>
      <c r="K21" s="25"/>
    </row>
    <row r="22" spans="2:11" x14ac:dyDescent="0.25">
      <c r="D22" s="1" t="s">
        <v>33</v>
      </c>
      <c r="E22" s="14"/>
      <c r="F22" s="14"/>
      <c r="G22" s="14"/>
      <c r="H22" s="26"/>
      <c r="I22" s="14"/>
      <c r="J22" s="14"/>
    </row>
    <row r="23" spans="2:11" ht="16.5" thickBot="1" x14ac:dyDescent="0.3"/>
    <row r="24" spans="2:11" x14ac:dyDescent="0.25">
      <c r="C24" s="15" t="s">
        <v>29</v>
      </c>
      <c r="D24" s="16" t="s">
        <v>34</v>
      </c>
    </row>
    <row r="25" spans="2:11" x14ac:dyDescent="0.25">
      <c r="C25" s="17" t="s">
        <v>30</v>
      </c>
      <c r="D25" s="23"/>
    </row>
    <row r="26" spans="2:11" x14ac:dyDescent="0.25">
      <c r="C26" s="17" t="s">
        <v>32</v>
      </c>
      <c r="D26" s="23"/>
    </row>
    <row r="27" spans="2:11" ht="16.5" thickBot="1" x14ac:dyDescent="0.3">
      <c r="C27" s="18" t="s">
        <v>31</v>
      </c>
      <c r="D27" s="24"/>
    </row>
    <row r="28" spans="2:11" ht="16.5" thickBot="1" x14ac:dyDescent="0.3"/>
    <row r="29" spans="2:11" x14ac:dyDescent="0.25">
      <c r="C29" s="15" t="s">
        <v>29</v>
      </c>
      <c r="D29" s="19" t="s">
        <v>35</v>
      </c>
      <c r="E29" s="20" t="s">
        <v>41</v>
      </c>
      <c r="G29" s="33" t="s">
        <v>47</v>
      </c>
      <c r="H29" s="34"/>
      <c r="I29" s="36"/>
      <c r="J29" s="37"/>
    </row>
    <row r="30" spans="2:11" x14ac:dyDescent="0.25">
      <c r="C30" s="17" t="s">
        <v>30</v>
      </c>
      <c r="D30" s="21">
        <v>2378022.5</v>
      </c>
      <c r="E30" s="23"/>
      <c r="G30" s="38" t="s">
        <v>48</v>
      </c>
      <c r="H30" s="35"/>
      <c r="I30" s="35"/>
      <c r="J30" s="39"/>
    </row>
    <row r="31" spans="2:11" x14ac:dyDescent="0.25">
      <c r="C31" s="17" t="s">
        <v>32</v>
      </c>
      <c r="D31" s="21">
        <v>1807420</v>
      </c>
      <c r="E31" s="23"/>
      <c r="G31" s="38" t="s">
        <v>49</v>
      </c>
      <c r="H31" s="35"/>
      <c r="I31" s="35"/>
      <c r="J31" s="39"/>
    </row>
    <row r="32" spans="2:11" ht="16.5" thickBot="1" x14ac:dyDescent="0.3">
      <c r="C32" s="18" t="s">
        <v>31</v>
      </c>
      <c r="D32" s="22">
        <v>1167416.5</v>
      </c>
      <c r="E32" s="24"/>
      <c r="G32" s="40" t="s">
        <v>50</v>
      </c>
      <c r="H32" s="41"/>
      <c r="I32" s="41"/>
      <c r="J32" s="42"/>
    </row>
    <row r="34" spans="3:4" x14ac:dyDescent="0.25">
      <c r="C34" s="28" t="s">
        <v>39</v>
      </c>
      <c r="D34" s="29">
        <v>1500000</v>
      </c>
    </row>
    <row r="35" spans="3:4" x14ac:dyDescent="0.25">
      <c r="C35" s="28" t="s">
        <v>40</v>
      </c>
      <c r="D35" s="30">
        <v>2.2700000000000001E-2</v>
      </c>
    </row>
    <row r="36" spans="3:4" x14ac:dyDescent="0.25">
      <c r="D36" s="4"/>
    </row>
  </sheetData>
  <sortState ref="B7:I21">
    <sortCondition ref="B7:B21"/>
  </sortState>
  <mergeCells count="2">
    <mergeCell ref="E5:I5"/>
    <mergeCell ref="J5:J6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zoomScale="130" zoomScaleNormal="130" zoomScalePageLayoutView="130" workbookViewId="0">
      <selection activeCell="C3" sqref="C3"/>
    </sheetView>
  </sheetViews>
  <sheetFormatPr baseColWidth="10" defaultRowHeight="15.75" x14ac:dyDescent="0.25"/>
  <cols>
    <col min="2" max="2" width="21.5" bestFit="1" customWidth="1"/>
  </cols>
  <sheetData>
    <row r="1" spans="2:5" ht="21" x14ac:dyDescent="0.35">
      <c r="B1" s="13" t="s">
        <v>44</v>
      </c>
    </row>
    <row r="2" spans="2:5" x14ac:dyDescent="0.25">
      <c r="C2" s="31" t="s">
        <v>26</v>
      </c>
      <c r="D2" s="31" t="s">
        <v>27</v>
      </c>
      <c r="E2" s="31" t="s">
        <v>28</v>
      </c>
    </row>
    <row r="3" spans="2:5" x14ac:dyDescent="0.25">
      <c r="B3" t="s">
        <v>8</v>
      </c>
      <c r="C3" s="4">
        <v>207750</v>
      </c>
      <c r="D3" s="4">
        <v>224250</v>
      </c>
      <c r="E3" s="4">
        <v>198750</v>
      </c>
    </row>
    <row r="4" spans="2:5" x14ac:dyDescent="0.25">
      <c r="B4" t="s">
        <v>9</v>
      </c>
      <c r="C4" s="4">
        <v>104250</v>
      </c>
      <c r="D4" s="4">
        <v>117750</v>
      </c>
      <c r="E4" s="4">
        <v>117750</v>
      </c>
    </row>
    <row r="5" spans="2:5" x14ac:dyDescent="0.25">
      <c r="B5" t="s">
        <v>10</v>
      </c>
      <c r="C5" s="4">
        <v>153750</v>
      </c>
      <c r="D5" s="4">
        <v>167250</v>
      </c>
      <c r="E5" s="4">
        <v>174750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Catégories</vt:lpstr>
      <vt:lpstr>Statistique</vt:lpstr>
      <vt:lpstr>Graphique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SCOP ICA</dc:creator>
  <cp:lastModifiedBy>Chappuis Nicolas</cp:lastModifiedBy>
  <dcterms:created xsi:type="dcterms:W3CDTF">2014-11-05T10:47:20Z</dcterms:created>
  <dcterms:modified xsi:type="dcterms:W3CDTF">2015-01-29T09:34:43Z</dcterms:modified>
</cp:coreProperties>
</file>