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in\AppData\Local\Packages\C27EB4BA.DROPBOX_xbfy0k16fey96\LocalState\users\28012715\FilesCache\358\"/>
    </mc:Choice>
  </mc:AlternateContent>
  <xr:revisionPtr revIDLastSave="0" documentId="13_ncr:1_{59406DBC-2386-4F10-AB09-D1E2E3078D89}" xr6:coauthVersionLast="46" xr6:coauthVersionMax="46" xr10:uidLastSave="{00000000-0000-0000-0000-000000000000}"/>
  <bookViews>
    <workbookView xWindow="-98" yWindow="-98" windowWidth="21795" windowHeight="13996" xr2:uid="{02C6BAE8-4273-4B89-8CA2-3AE258512017}"/>
  </bookViews>
  <sheets>
    <sheet name="Disciplines sportives" sheetId="7" r:id="rId1"/>
    <sheet name="Contributions" sheetId="1" r:id="rId2"/>
    <sheet name="Adresses" sheetId="8" r:id="rId3"/>
    <sheet name="Activite" sheetId="5" r:id="rId4"/>
  </sheets>
  <definedNames>
    <definedName name="_xlnm._FilterDatabase" localSheetId="1" hidden="1">Contributions!$A$56:$M$74</definedName>
    <definedName name="_xlnm.Extract" localSheetId="1">Contributions!#REF!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5" l="1"/>
  <c r="D10" i="5"/>
  <c r="C10" i="5"/>
</calcChain>
</file>

<file path=xl/sharedStrings.xml><?xml version="1.0" encoding="utf-8"?>
<sst xmlns="http://schemas.openxmlformats.org/spreadsheetml/2006/main" count="674" uniqueCount="424">
  <si>
    <t xml:space="preserve">Association Suisse de Football </t>
  </si>
  <si>
    <t xml:space="preserve">Fédération Suisse de Gymnastique </t>
  </si>
  <si>
    <t xml:space="preserve">Fédération Suisse du Sport Universitaire </t>
  </si>
  <si>
    <t xml:space="preserve">Swiss Tennis </t>
  </si>
  <si>
    <t xml:space="preserve">Club Alpin Suisse </t>
  </si>
  <si>
    <t xml:space="preserve">Association Suisse de Golf </t>
  </si>
  <si>
    <t xml:space="preserve">Fédération Suisse de Natation </t>
  </si>
  <si>
    <t xml:space="preserve">Swiss-Ski </t>
  </si>
  <si>
    <t xml:space="preserve">Fédération sportive suisse de tir </t>
  </si>
  <si>
    <t xml:space="preserve">Fédération Suisse des Sports Equestres </t>
  </si>
  <si>
    <t xml:space="preserve">Swiss Athletics </t>
  </si>
  <si>
    <t xml:space="preserve">Swiss unihockey </t>
  </si>
  <si>
    <t xml:space="preserve">Swiss Volley </t>
  </si>
  <si>
    <t xml:space="preserve">Aéro-Club de Suisse </t>
  </si>
  <si>
    <t xml:space="preserve">Swiss Sailing </t>
  </si>
  <si>
    <t xml:space="preserve">Fédération Suisse de Handball </t>
  </si>
  <si>
    <t xml:space="preserve">Fédération Suisse de Judo &amp; Ju-Jitsu </t>
  </si>
  <si>
    <t xml:space="preserve">Swiss Cycling </t>
  </si>
  <si>
    <t xml:space="preserve">Swiss Basketball </t>
  </si>
  <si>
    <t xml:space="preserve">Swiss Table Tennis </t>
  </si>
  <si>
    <t xml:space="preserve">swiss badminton </t>
  </si>
  <si>
    <t xml:space="preserve">Union Suisse de Patinage </t>
  </si>
  <si>
    <t xml:space="preserve">Association Fédérale de Hornuss </t>
  </si>
  <si>
    <t xml:space="preserve">Swisscurling Association </t>
  </si>
  <si>
    <t xml:space="preserve">Association Fédérale de Lutte Suisse </t>
  </si>
  <si>
    <t xml:space="preserve">Fédération Suisse des Echecs </t>
  </si>
  <si>
    <t xml:space="preserve">Fédération Suisse de Sports Subaquatiques </t>
  </si>
  <si>
    <t xml:space="preserve">Fédération Suisse de Triathlon </t>
  </si>
  <si>
    <t xml:space="preserve">Fédération Suisse de Rugby </t>
  </si>
  <si>
    <t xml:space="preserve">Fédération Motocycliste Suisse </t>
  </si>
  <si>
    <t xml:space="preserve">Fédération Suisse de Canoë - Kayak </t>
  </si>
  <si>
    <t xml:space="preserve">Fédération Suisse de Ski Nautique et de Wakeboard </t>
  </si>
  <si>
    <t xml:space="preserve">Fédération Suisse de Inline Hockey </t>
  </si>
  <si>
    <t xml:space="preserve">SwissBoxing </t>
  </si>
  <si>
    <t xml:space="preserve">Fédération Suisse de Billard </t>
  </si>
  <si>
    <t xml:space="preserve">Fédération Suisse de Pétanque </t>
  </si>
  <si>
    <t xml:space="preserve">Swiss Hockey </t>
  </si>
  <si>
    <t xml:space="preserve">Association Suisse de Tir à l'arc </t>
  </si>
  <si>
    <t xml:space="preserve">Fédération Suisse de Rink-Hockey </t>
  </si>
  <si>
    <t xml:space="preserve">Association Sportive Suisse de Minigolf </t>
  </si>
  <si>
    <t xml:space="preserve">Fédération Suisse d'Haltérophilie Amateur </t>
  </si>
  <si>
    <t>Contributions versées aux membres de Swiss Olympic</t>
  </si>
  <si>
    <t>Contribution de base</t>
  </si>
  <si>
    <t>Gymnastique</t>
  </si>
  <si>
    <t>Sport de raquette</t>
  </si>
  <si>
    <t>Sport nautique</t>
  </si>
  <si>
    <t>Sport de glisse</t>
  </si>
  <si>
    <t>Athlétisme</t>
  </si>
  <si>
    <t>Sport collectif</t>
  </si>
  <si>
    <t>Sport de précision</t>
  </si>
  <si>
    <t>Sport avec animaux</t>
  </si>
  <si>
    <t>Sport aérien</t>
  </si>
  <si>
    <t>Sport de force</t>
  </si>
  <si>
    <t>Sport de combat</t>
  </si>
  <si>
    <t>Sport mécanique</t>
  </si>
  <si>
    <t>Cyclisme</t>
  </si>
  <si>
    <t>Arts martiaux</t>
  </si>
  <si>
    <t>Sport de glace</t>
  </si>
  <si>
    <t>Sport cérébral</t>
  </si>
  <si>
    <t>Disciplines sportives</t>
  </si>
  <si>
    <t xml:space="preserve">Nombre de clubs  </t>
  </si>
  <si>
    <t>Nombre de membres actifs</t>
  </si>
  <si>
    <t>Contribution pour la relève et l'élite</t>
  </si>
  <si>
    <t>Contribution membres</t>
  </si>
  <si>
    <t>Contribution membres :</t>
  </si>
  <si>
    <t>Contribution de base :</t>
  </si>
  <si>
    <t>Total des contributions</t>
  </si>
  <si>
    <t>Sport de plein air</t>
  </si>
  <si>
    <t>jamais</t>
  </si>
  <si>
    <t>Nombre d'heures
par semaine</t>
  </si>
  <si>
    <t>moins de deux heures</t>
  </si>
  <si>
    <t>deux heures</t>
  </si>
  <si>
    <t>trois à quatre heures</t>
  </si>
  <si>
    <t>cinq à six heures</t>
  </si>
  <si>
    <t>sept heures et plus</t>
  </si>
  <si>
    <t>Discipline</t>
  </si>
  <si>
    <t>Contribution discipline</t>
  </si>
  <si>
    <t>Désignation</t>
  </si>
  <si>
    <t>Adresse 1</t>
  </si>
  <si>
    <t>Adresse 2</t>
  </si>
  <si>
    <t>NPA</t>
  </si>
  <si>
    <t>Lieu</t>
  </si>
  <si>
    <t>Canton</t>
  </si>
  <si>
    <t>Téléphone</t>
  </si>
  <si>
    <t>Langue</t>
  </si>
  <si>
    <t>Schweizer Wasserfahrverband</t>
  </si>
  <si>
    <t>c/o Martin Seiler</t>
  </si>
  <si>
    <t>Altenbergstrasse 8a</t>
  </si>
  <si>
    <t>Bern</t>
  </si>
  <si>
    <t>BE</t>
  </si>
  <si>
    <t>Allemand</t>
  </si>
  <si>
    <t>Association Fédérale de Hornuss</t>
  </si>
  <si>
    <t>c/o Bruno Ryser</t>
  </si>
  <si>
    <t>Ersigenstrasse 32</t>
  </si>
  <si>
    <t>Kirchberg BE</t>
  </si>
  <si>
    <t>079 206 03 76</t>
  </si>
  <si>
    <t>Association Sportive Suisse des Pontonniers</t>
  </si>
  <si>
    <t>c/o René Wernli</t>
  </si>
  <si>
    <t>Untergrundstrasse 16</t>
  </si>
  <si>
    <t>Olten</t>
  </si>
  <si>
    <t>SO</t>
  </si>
  <si>
    <t>062 206 17 46</t>
  </si>
  <si>
    <t>Association Suisse de Football</t>
  </si>
  <si>
    <t>Postfach</t>
  </si>
  <si>
    <t>Bern 15</t>
  </si>
  <si>
    <t>031 950 81 11</t>
  </si>
  <si>
    <t>Association fédérale de lutte suisse</t>
  </si>
  <si>
    <t>Geschäftsstelle ESV</t>
  </si>
  <si>
    <t>Rumendingenstrasse 1</t>
  </si>
  <si>
    <t>Ersigen</t>
  </si>
  <si>
    <t>034 445 20 89</t>
  </si>
  <si>
    <t>Association fédérale de tir à l'arbalète</t>
  </si>
  <si>
    <t>c/o Martin Schneider</t>
  </si>
  <si>
    <t>Achern 3a</t>
  </si>
  <si>
    <t>Frutigen</t>
  </si>
  <si>
    <t>Association sportive suisse des Quilleurs</t>
  </si>
  <si>
    <t>c/o Michael Giger</t>
  </si>
  <si>
    <t>Jurastrasse 19</t>
  </si>
  <si>
    <t>Halten</t>
  </si>
  <si>
    <t>032 675 79 70</t>
  </si>
  <si>
    <t>Association suisse de sport corporatif et récréation</t>
  </si>
  <si>
    <t>c/o Ultrasoft AG</t>
  </si>
  <si>
    <t>Aarestrasse 48</t>
  </si>
  <si>
    <t>Zollikofen</t>
  </si>
  <si>
    <t>031 911 67 41</t>
  </si>
  <si>
    <t>Association suisse des paraplégiques</t>
  </si>
  <si>
    <t>Rollstuhlsport Schweiz</t>
  </si>
  <si>
    <t>Kantonsstrasse 40</t>
  </si>
  <si>
    <t>Nottwil</t>
  </si>
  <si>
    <t>LU</t>
  </si>
  <si>
    <t>041 939 54 11</t>
  </si>
  <si>
    <t>Auto Sport Suisse</t>
  </si>
  <si>
    <t>Postfach 270</t>
  </si>
  <si>
    <t>Liebefeld</t>
  </si>
  <si>
    <t>031 979 11 11</t>
  </si>
  <si>
    <t>Aéro-Club de Suisse</t>
  </si>
  <si>
    <t>Lidostrasse 5</t>
  </si>
  <si>
    <t>Luzern</t>
  </si>
  <si>
    <t>041 375 01 01</t>
  </si>
  <si>
    <t>Club Alpin Suisse</t>
  </si>
  <si>
    <t>Bern 14</t>
  </si>
  <si>
    <t>031 370 18 18</t>
  </si>
  <si>
    <t>Cricket Switzerland</t>
  </si>
  <si>
    <t>c/o Alexander Mackay</t>
  </si>
  <si>
    <t>Wingertlistrasse 22</t>
  </si>
  <si>
    <t>Winterthur</t>
  </si>
  <si>
    <t>ZH</t>
  </si>
  <si>
    <t>Fédération Motocycliste Suisse</t>
  </si>
  <si>
    <t>FMS Generalsekretariat</t>
  </si>
  <si>
    <t>Zürcherstrasse 376</t>
  </si>
  <si>
    <t>Frauenfeld</t>
  </si>
  <si>
    <t>TG</t>
  </si>
  <si>
    <t>052 723 05 56</t>
  </si>
  <si>
    <t>Fédération Suisse Inline Hockey</t>
  </si>
  <si>
    <t>c/o Daniel Bietry</t>
  </si>
  <si>
    <t>Sur le Perrerat 25</t>
  </si>
  <si>
    <t>Rossemaison</t>
  </si>
  <si>
    <t>JU</t>
  </si>
  <si>
    <t>Francais</t>
  </si>
  <si>
    <t>Fédération Suisse d'Eisstock</t>
  </si>
  <si>
    <t>c/o  Patricia Zimmermann</t>
  </si>
  <si>
    <t>Rigiblickstrasse 38</t>
  </si>
  <si>
    <t>Weggis</t>
  </si>
  <si>
    <t>041 390 06 12</t>
  </si>
  <si>
    <t>Fédération Suisse d'Haltérophilie Amateur</t>
  </si>
  <si>
    <t>Imp. des Amandiers 4</t>
  </si>
  <si>
    <t>c/o Matthias Grieder</t>
  </si>
  <si>
    <t>Salavaux</t>
  </si>
  <si>
    <t>VD</t>
  </si>
  <si>
    <t>Fédération Suisse de Billard</t>
  </si>
  <si>
    <t>c/o Alfred Zehr</t>
  </si>
  <si>
    <t>Case postale 312</t>
  </si>
  <si>
    <t>Colombier NE</t>
  </si>
  <si>
    <t>NE</t>
  </si>
  <si>
    <t>Fédération Suisse de Boccia</t>
  </si>
  <si>
    <t>Casella Postale 2739</t>
  </si>
  <si>
    <t>Chiasso</t>
  </si>
  <si>
    <t>091 695 27 77</t>
  </si>
  <si>
    <t>Fédération Suisse de Canoë - Kayak</t>
  </si>
  <si>
    <t>Zürich</t>
  </si>
  <si>
    <t>043 222 40 77</t>
  </si>
  <si>
    <t>Fédération Suisse de Football Américain</t>
  </si>
  <si>
    <t>Fédération Suisse de Football de table</t>
  </si>
  <si>
    <t>c/o Adrian Schuler</t>
  </si>
  <si>
    <t>Kapellgasse 10</t>
  </si>
  <si>
    <t>Fédération Suisse de Gymnastique</t>
  </si>
  <si>
    <t>Bahnhofstrasse 38</t>
  </si>
  <si>
    <t>Aarau</t>
  </si>
  <si>
    <t>AG</t>
  </si>
  <si>
    <t>062 837 82 00</t>
  </si>
  <si>
    <t>Fédération Suisse de Handball</t>
  </si>
  <si>
    <t>Tannwaldstrasse 2</t>
  </si>
  <si>
    <t>Postfach 1750</t>
  </si>
  <si>
    <t>031 370 70 00</t>
  </si>
  <si>
    <t>Fédération Suisse de Judo &amp; Ju-Jitsu</t>
  </si>
  <si>
    <t>Haus des Sports</t>
  </si>
  <si>
    <t>Talgut-Zentrum 27</t>
  </si>
  <si>
    <t>Ittigen</t>
  </si>
  <si>
    <t>031 359 73 73</t>
  </si>
  <si>
    <t>Fédération Suisse de Kickbox</t>
  </si>
  <si>
    <t xml:space="preserve">Wohlen AG </t>
  </si>
  <si>
    <t>Fédération Suisse de Lutte à la Corde</t>
  </si>
  <si>
    <t>c/o Susanne Steinmann-Accola</t>
  </si>
  <si>
    <t>Oberdorf 5</t>
  </si>
  <si>
    <t>Altishofen</t>
  </si>
  <si>
    <t>062 756 08 26</t>
  </si>
  <si>
    <t>Fédération Suisse de Pétanque</t>
  </si>
  <si>
    <t>Case postale 291</t>
  </si>
  <si>
    <t>Montagny-Chamard</t>
  </si>
  <si>
    <t>FR</t>
  </si>
  <si>
    <t>079 543 31 59</t>
  </si>
  <si>
    <t>Fédération Suisse de Rugby</t>
  </si>
  <si>
    <t>Rautistrasse 12</t>
  </si>
  <si>
    <t>044 516 66 18</t>
  </si>
  <si>
    <t>Fédération Suisse de Ski Nautique et de Wakeboard</t>
  </si>
  <si>
    <t>c/o Yves-Laurent Brechbühl</t>
  </si>
  <si>
    <t>Chemin de Mont-de-Fourches 13B</t>
  </si>
  <si>
    <t>St-Prex</t>
  </si>
  <si>
    <t>079 606 14 21</t>
  </si>
  <si>
    <t>Fédération Suisse de Sport-Boules</t>
  </si>
  <si>
    <t>Case postale</t>
  </si>
  <si>
    <t>Vevey 1</t>
  </si>
  <si>
    <t>021 845 51 00</t>
  </si>
  <si>
    <t>Fédération Suisse de Sports Subaquatiques</t>
  </si>
  <si>
    <t>Talgutzentrum 27</t>
  </si>
  <si>
    <t>031 301 43 43</t>
  </si>
  <si>
    <t>Fédération Suisse de Twirling Bâton</t>
  </si>
  <si>
    <t>Case postale 2</t>
  </si>
  <si>
    <t>St-Cergue</t>
  </si>
  <si>
    <t>091 821 60 00</t>
  </si>
  <si>
    <t>Fédération Suisse de Vol Libre</t>
  </si>
  <si>
    <t>Seefeldstrasse 224</t>
  </si>
  <si>
    <t>044 387 46 80</t>
  </si>
  <si>
    <t>Fédération Suisse de danse sportive</t>
  </si>
  <si>
    <t>29b chemin des Vidollets</t>
  </si>
  <si>
    <t>Vernier</t>
  </si>
  <si>
    <t>GE</t>
  </si>
  <si>
    <t>079 435 01 33</t>
  </si>
  <si>
    <t>Fédération Suisse des Echecs</t>
  </si>
  <si>
    <t>031 359 74 50</t>
  </si>
  <si>
    <t>Fédération Suisse des Sociétés d'Aviron</t>
  </si>
  <si>
    <t>Brünigstrasse 182a</t>
  </si>
  <si>
    <t>Sarnen</t>
  </si>
  <si>
    <t>OW</t>
  </si>
  <si>
    <t>041 660 95 24</t>
  </si>
  <si>
    <t>Fédération Suisse des Sports Equestres</t>
  </si>
  <si>
    <t>Papiermühlestrasse 40H</t>
  </si>
  <si>
    <t>Postfach 726</t>
  </si>
  <si>
    <t>031 335 43 43</t>
  </si>
  <si>
    <t>Fédération Suisse du Casting</t>
  </si>
  <si>
    <t xml:space="preserve">c/o gabathuler cicerone architektur </t>
  </si>
  <si>
    <t>Dorfstrasse 65</t>
  </si>
  <si>
    <t>Schiers</t>
  </si>
  <si>
    <t>GR</t>
  </si>
  <si>
    <t>081 328 11 20</t>
  </si>
  <si>
    <t>Fédération Suisse du Sport Universitaire</t>
  </si>
  <si>
    <t>Universität St. Gallen</t>
  </si>
  <si>
    <t>Dufourstrasse 50</t>
  </si>
  <si>
    <t>St. Gallen</t>
  </si>
  <si>
    <t>SG</t>
  </si>
  <si>
    <t>071 224 22 56</t>
  </si>
  <si>
    <t>Fédération sportive suisse de tir</t>
  </si>
  <si>
    <t>Lidostrasse 6</t>
  </si>
  <si>
    <t>041 418 00 10</t>
  </si>
  <si>
    <t>Fédération suisse de baseball et softball</t>
  </si>
  <si>
    <t>c/o Monique Schmitt</t>
  </si>
  <si>
    <t>Birsmattstrasse 21</t>
  </si>
  <si>
    <t>Therwil</t>
  </si>
  <si>
    <t>BL</t>
  </si>
  <si>
    <t>061 721 54 63</t>
  </si>
  <si>
    <t>Pentathlon Suisse</t>
  </si>
  <si>
    <t>Brunnadernrain 3</t>
  </si>
  <si>
    <t>031 351 43 35</t>
  </si>
  <si>
    <t>PluSport Sport Handicap Suisse</t>
  </si>
  <si>
    <t>Chriesbaumstrasse 6</t>
  </si>
  <si>
    <t>Volketswil</t>
  </si>
  <si>
    <t>044 908 45 00</t>
  </si>
  <si>
    <t>SWISS SQUASH - Fédération Suisse de Squash</t>
  </si>
  <si>
    <t>Sihltalstrasse 63</t>
  </si>
  <si>
    <t>Langnau am Albis</t>
  </si>
  <si>
    <t>043 377 70 03</t>
  </si>
  <si>
    <t>SWISSCURLING ASSOCIATION</t>
  </si>
  <si>
    <t>031 359 73 80</t>
  </si>
  <si>
    <t>Société Suisse de Sauvetage</t>
  </si>
  <si>
    <t>Geschäftsstelle</t>
  </si>
  <si>
    <t>Schellenrain 5</t>
  </si>
  <si>
    <t>Sursee</t>
  </si>
  <si>
    <t>041 925 88 77</t>
  </si>
  <si>
    <t>Swiss Aquatics</t>
  </si>
  <si>
    <t>031 359 72 72</t>
  </si>
  <si>
    <t>Swiss Athletics</t>
  </si>
  <si>
    <t>031 359 73 00</t>
  </si>
  <si>
    <t>Swiss Basketball</t>
  </si>
  <si>
    <t>Route de Englisberg 5</t>
  </si>
  <si>
    <t>Granges-Paccot</t>
  </si>
  <si>
    <t>026 469 06 00</t>
  </si>
  <si>
    <t>Swiss Cycling</t>
  </si>
  <si>
    <t>Sportstrasse 44</t>
  </si>
  <si>
    <t>Grenchen</t>
  </si>
  <si>
    <t>031 359 72 33</t>
  </si>
  <si>
    <t>Swiss Disc Sports Association</t>
  </si>
  <si>
    <t>Froburgstrasse 47</t>
  </si>
  <si>
    <t>Basel</t>
  </si>
  <si>
    <t>BS</t>
  </si>
  <si>
    <t>061 311 69 16</t>
  </si>
  <si>
    <t>Swiss Fencing</t>
  </si>
  <si>
    <t>031 359 75 95</t>
  </si>
  <si>
    <t>Swiss Golf</t>
  </si>
  <si>
    <t>Place de la Croix-Blanche 19</t>
  </si>
  <si>
    <t>Case postale 204</t>
  </si>
  <si>
    <t>Epalinges</t>
  </si>
  <si>
    <t>Swiss Hockey</t>
  </si>
  <si>
    <t>Bahnhofweg 2</t>
  </si>
  <si>
    <t>Horw</t>
  </si>
  <si>
    <t>041 342 19 00</t>
  </si>
  <si>
    <t>Swiss Ice Hockey Federation</t>
  </si>
  <si>
    <t>Flughofstrasse 50</t>
  </si>
  <si>
    <t>Glattbrugg</t>
  </si>
  <si>
    <t>044 306 50 50</t>
  </si>
  <si>
    <t>Swiss Ice Skating</t>
  </si>
  <si>
    <t>031 359 73 60</t>
  </si>
  <si>
    <t>Swiss Karate Federation</t>
  </si>
  <si>
    <t>c/o Reta Duverney</t>
  </si>
  <si>
    <t>Jardins du Salesianum 11</t>
  </si>
  <si>
    <t>Fribourg</t>
  </si>
  <si>
    <t>041 440 69 82</t>
  </si>
  <si>
    <t>Swiss Minigolf</t>
  </si>
  <si>
    <t>c/o Rosa Weiermann</t>
  </si>
  <si>
    <t>Karl Mathystrasse 44</t>
  </si>
  <si>
    <t>079 395 06 20</t>
  </si>
  <si>
    <t>Swiss Orienteering</t>
  </si>
  <si>
    <t xml:space="preserve">Reiserstrasse 75 </t>
  </si>
  <si>
    <t>062 287 30 40</t>
  </si>
  <si>
    <t>Swiss Sailing</t>
  </si>
  <si>
    <t>Talgut-Zentrum 25</t>
  </si>
  <si>
    <t>031 359 72 66</t>
  </si>
  <si>
    <t>Swiss Skate</t>
  </si>
  <si>
    <t>sportcom solutions GmbH</t>
  </si>
  <si>
    <t>Distelweg 20</t>
  </si>
  <si>
    <t>Thun</t>
  </si>
  <si>
    <t>Swiss Skateboard Association</t>
  </si>
  <si>
    <t>Aargauerstrasse 80/21</t>
  </si>
  <si>
    <t>Swiss Sliding</t>
  </si>
  <si>
    <t>Forchstrasse 149</t>
  </si>
  <si>
    <t>Egg b. Zürich</t>
  </si>
  <si>
    <t>044 533 88 20</t>
  </si>
  <si>
    <t>Swiss Snow Bike</t>
  </si>
  <si>
    <t>c/o Willi Hediger</t>
  </si>
  <si>
    <t>Huobstrasse 91a</t>
  </si>
  <si>
    <t>Hünenberg See</t>
  </si>
  <si>
    <t>ZG</t>
  </si>
  <si>
    <t>079 248 03 65</t>
  </si>
  <si>
    <t>Swiss Streethockey</t>
  </si>
  <si>
    <t>c/o Claudia Nessier</t>
  </si>
  <si>
    <t>Solothurnstrasse 19</t>
  </si>
  <si>
    <t>Bätterkinden</t>
  </si>
  <si>
    <t>Swiss Surfing Association</t>
  </si>
  <si>
    <t xml:space="preserve">Burgstrasse 18 </t>
  </si>
  <si>
    <t>Meilen</t>
  </si>
  <si>
    <t>Swiss Table Tennis</t>
  </si>
  <si>
    <t>031 359 73 90</t>
  </si>
  <si>
    <t>Swiss Taekwondo</t>
  </si>
  <si>
    <t>c/o Walid Younes</t>
  </si>
  <si>
    <t>Chemin Neuf 6</t>
  </si>
  <si>
    <t>Préverenges</t>
  </si>
  <si>
    <t>076 308 38 77</t>
  </si>
  <si>
    <t>Swiss Tchoukball</t>
  </si>
  <si>
    <t>Lausanne</t>
  </si>
  <si>
    <t>Swiss Tennis</t>
  </si>
  <si>
    <t>Roger-Federer-Allee 1</t>
  </si>
  <si>
    <t>Biel/Bienne</t>
  </si>
  <si>
    <t>032 344 07 07</t>
  </si>
  <si>
    <t>Swiss Triathlon</t>
  </si>
  <si>
    <t>031 359 72 80</t>
  </si>
  <si>
    <t>Swiss Volley</t>
  </si>
  <si>
    <t>Postfach 318</t>
  </si>
  <si>
    <t>031 303 37 50</t>
  </si>
  <si>
    <t>Swiss Wrestling Fédération</t>
  </si>
  <si>
    <t>c/o RWC Treuhand GmbH</t>
  </si>
  <si>
    <t>Chäsiweg 3</t>
  </si>
  <si>
    <t>Benzenschwil</t>
  </si>
  <si>
    <t>056 664 08 08</t>
  </si>
  <si>
    <t>Swiss Wushu</t>
  </si>
  <si>
    <t>Ziegelhüttenstrasse 8</t>
  </si>
  <si>
    <t>Lachen SZ</t>
  </si>
  <si>
    <t>SZ</t>
  </si>
  <si>
    <t>031 359 75 50</t>
  </si>
  <si>
    <t>Swiss-Ski</t>
  </si>
  <si>
    <t>Postfach 252</t>
  </si>
  <si>
    <t>Muri b. Bern</t>
  </si>
  <si>
    <t>031 950 61 11</t>
  </si>
  <si>
    <t>SwissArchery Association</t>
  </si>
  <si>
    <t>Ruelle de Champlong 11</t>
  </si>
  <si>
    <t>Fully</t>
  </si>
  <si>
    <t>VS</t>
  </si>
  <si>
    <t>062 751 24 27</t>
  </si>
  <si>
    <t>SwissBoxing</t>
  </si>
  <si>
    <t>052 723 05 58</t>
  </si>
  <si>
    <t>Union sportive suisse des transports publics</t>
  </si>
  <si>
    <t>061 701 17 02</t>
  </si>
  <si>
    <t>swiss badminton</t>
  </si>
  <si>
    <t>031 359 72 55</t>
  </si>
  <si>
    <t>swiss unihockey</t>
  </si>
  <si>
    <t>031 330 24 44</t>
  </si>
  <si>
    <t>Fédération</t>
  </si>
  <si>
    <t xml:space="preserve">Discipline sportive </t>
  </si>
  <si>
    <t>Nombre moyen de membres actifs par club</t>
  </si>
  <si>
    <t>Taille limite</t>
  </si>
  <si>
    <t>Nombre total de clubs</t>
  </si>
  <si>
    <t>Profil des sportifs en fonction de la durée de leur activité sportive (en % de la population résidante suisse âgée de 15 à 74 ans)</t>
  </si>
  <si>
    <t>Durée d'activité</t>
  </si>
  <si>
    <t>Statistiques</t>
  </si>
  <si>
    <t>Montant</t>
  </si>
  <si>
    <t>Total</t>
  </si>
  <si>
    <t xml:space="preserve">Pourcentage </t>
  </si>
  <si>
    <t>Contribution pour la relève et l'élite :</t>
  </si>
  <si>
    <t>Nombre de clubs</t>
  </si>
  <si>
    <t>Nombre de membres</t>
  </si>
  <si>
    <t>Contributions forfaitaires par discipline sportive</t>
  </si>
  <si>
    <t>TI</t>
  </si>
  <si>
    <t>Contribution standard</t>
  </si>
  <si>
    <t>Grande fédération</t>
  </si>
  <si>
    <t>052 233 46 01</t>
  </si>
  <si>
    <t>021 785 70 00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</si>
</sst>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CHF&quot;\ * #,##0.00_ ;_ &quot;CHF&quot;\ * \-#,##0.00_ ;_ &quot;CHF&quot;\ * &quot;-&quot;??_ ;_ @_ "/>
    <numFmt numFmtId="164" formatCode="_-* #,##0\ &quot;CHF&quot;_-;\-* #,##0\ &quot;CHF&quot;_-;_-* &quot;-&quot;??\ &quot;CHF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20"/>
      <color theme="0"/>
      <name val="Calibri"/>
      <family val="2"/>
      <scheme val="minor"/>
    </font>
    <font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vertical="center"/>
    </xf>
    <xf numFmtId="0" fontId="4" fillId="2" borderId="0" xfId="1" applyFont="1"/>
    <xf numFmtId="0" fontId="5" fillId="0" borderId="0" xfId="0" applyFont="1"/>
    <xf numFmtId="0" fontId="6" fillId="0" borderId="0" xfId="0" applyFont="1"/>
    <xf numFmtId="9" fontId="6" fillId="0" borderId="7" xfId="0" applyNumberFormat="1" applyFont="1" applyBorder="1"/>
    <xf numFmtId="9" fontId="6" fillId="0" borderId="8" xfId="0" applyNumberFormat="1" applyFont="1" applyBorder="1"/>
    <xf numFmtId="0" fontId="6" fillId="0" borderId="0" xfId="0" applyFont="1" applyAlignment="1">
      <alignment horizontal="center" vertical="center" wrapText="1"/>
    </xf>
    <xf numFmtId="9" fontId="6" fillId="0" borderId="0" xfId="0" applyNumberFormat="1" applyFont="1"/>
    <xf numFmtId="10" fontId="6" fillId="0" borderId="0" xfId="0" applyNumberFormat="1" applyFont="1"/>
    <xf numFmtId="0" fontId="9" fillId="2" borderId="0" xfId="1" applyFont="1"/>
    <xf numFmtId="0" fontId="7" fillId="4" borderId="0" xfId="3" applyFont="1" applyAlignment="1">
      <alignment horizontal="center" vertical="center" wrapText="1"/>
    </xf>
    <xf numFmtId="0" fontId="7" fillId="4" borderId="0" xfId="3" applyFont="1" applyAlignment="1">
      <alignment horizontal="left" vertical="center" wrapText="1"/>
    </xf>
    <xf numFmtId="164" fontId="0" fillId="0" borderId="0" xfId="0" applyNumberFormat="1"/>
    <xf numFmtId="0" fontId="10" fillId="0" borderId="0" xfId="4"/>
    <xf numFmtId="0" fontId="6" fillId="0" borderId="6" xfId="0" applyFont="1" applyBorder="1"/>
    <xf numFmtId="0" fontId="6" fillId="0" borderId="9" xfId="0" applyFont="1" applyBorder="1"/>
    <xf numFmtId="44" fontId="1" fillId="5" borderId="8" xfId="5" applyFill="1" applyBorder="1" applyAlignment="1">
      <alignment horizontal="center"/>
    </xf>
    <xf numFmtId="44" fontId="1" fillId="5" borderId="11" xfId="5" applyFill="1" applyBorder="1" applyAlignment="1">
      <alignment horizontal="center"/>
    </xf>
    <xf numFmtId="0" fontId="1" fillId="4" borderId="3" xfId="3" applyBorder="1"/>
    <xf numFmtId="0" fontId="1" fillId="4" borderId="4" xfId="3" applyBorder="1"/>
    <xf numFmtId="0" fontId="1" fillId="4" borderId="5" xfId="3" applyBorder="1"/>
    <xf numFmtId="9" fontId="5" fillId="0" borderId="10" xfId="0" applyNumberFormat="1" applyFont="1" applyBorder="1"/>
    <xf numFmtId="9" fontId="5" fillId="0" borderId="11" xfId="0" applyNumberFormat="1" applyFont="1" applyBorder="1"/>
    <xf numFmtId="0" fontId="2" fillId="2" borderId="7" xfId="1" applyBorder="1"/>
    <xf numFmtId="0" fontId="10" fillId="0" borderId="7" xfId="4" applyBorder="1"/>
    <xf numFmtId="0" fontId="0" fillId="0" borderId="0" xfId="0" applyNumberFormat="1" applyAlignment="1">
      <alignment horizontal="center"/>
    </xf>
    <xf numFmtId="0" fontId="0" fillId="0" borderId="0" xfId="0" applyNumberFormat="1"/>
    <xf numFmtId="0" fontId="1" fillId="4" borderId="0" xfId="3" applyNumberFormat="1" applyAlignment="1">
      <alignment horizontal="right"/>
    </xf>
    <xf numFmtId="0" fontId="0" fillId="0" borderId="1" xfId="0" applyNumberFormat="1" applyBorder="1"/>
    <xf numFmtId="0" fontId="0" fillId="0" borderId="3" xfId="0" applyNumberFormat="1" applyBorder="1"/>
    <xf numFmtId="0" fontId="0" fillId="5" borderId="5" xfId="0" applyNumberFormat="1" applyFill="1" applyBorder="1" applyAlignment="1">
      <alignment horizontal="center"/>
    </xf>
    <xf numFmtId="0" fontId="0" fillId="0" borderId="6" xfId="0" applyNumberFormat="1" applyBorder="1"/>
    <xf numFmtId="0" fontId="0" fillId="0" borderId="9" xfId="0" applyNumberFormat="1" applyBorder="1"/>
    <xf numFmtId="44" fontId="1" fillId="5" borderId="2" xfId="5" applyFill="1" applyBorder="1" applyAlignment="1">
      <alignment horizontal="center"/>
    </xf>
    <xf numFmtId="0" fontId="1" fillId="4" borderId="0" xfId="3" applyAlignment="1">
      <alignment horizontal="right"/>
    </xf>
    <xf numFmtId="0" fontId="0" fillId="0" borderId="3" xfId="0" applyBorder="1"/>
    <xf numFmtId="0" fontId="0" fillId="0" borderId="6" xfId="0" applyBorder="1"/>
    <xf numFmtId="0" fontId="0" fillId="0" borderId="9" xfId="0" applyBorder="1"/>
    <xf numFmtId="0" fontId="1" fillId="5" borderId="5" xfId="5" applyNumberFormat="1" applyFill="1" applyBorder="1" applyAlignment="1">
      <alignment horizontal="center"/>
    </xf>
    <xf numFmtId="0" fontId="1" fillId="5" borderId="8" xfId="5" applyNumberFormat="1" applyFill="1" applyBorder="1" applyAlignment="1">
      <alignment horizontal="center"/>
    </xf>
    <xf numFmtId="0" fontId="3" fillId="2" borderId="7" xfId="1" applyNumberFormat="1" applyFont="1" applyBorder="1" applyAlignment="1">
      <alignment horizontal="left" vertical="center" wrapText="1"/>
    </xf>
    <xf numFmtId="0" fontId="3" fillId="2" borderId="7" xfId="1" applyNumberFormat="1" applyFont="1" applyBorder="1" applyAlignment="1">
      <alignment horizontal="center" vertical="center" wrapText="1"/>
    </xf>
    <xf numFmtId="0" fontId="0" fillId="0" borderId="7" xfId="0" applyNumberFormat="1" applyBorder="1" applyAlignment="1">
      <alignment vertical="center"/>
    </xf>
    <xf numFmtId="0" fontId="0" fillId="0" borderId="7" xfId="0" applyNumberFormat="1" applyBorder="1" applyAlignment="1">
      <alignment horizontal="right" vertical="center"/>
    </xf>
    <xf numFmtId="0" fontId="1" fillId="3" borderId="7" xfId="2" applyNumberFormat="1" applyBorder="1" applyAlignment="1">
      <alignment horizontal="right"/>
    </xf>
    <xf numFmtId="44" fontId="1" fillId="3" borderId="7" xfId="5" applyFill="1" applyBorder="1" applyAlignment="1">
      <alignment horizontal="center"/>
    </xf>
    <xf numFmtId="0" fontId="1" fillId="5" borderId="7" xfId="2" applyNumberFormat="1" applyFill="1" applyBorder="1" applyAlignment="1">
      <alignment horizontal="right"/>
    </xf>
    <xf numFmtId="0" fontId="2" fillId="6" borderId="7" xfId="3" applyFont="1" applyFill="1" applyBorder="1" applyAlignment="1">
      <alignment horizontal="left" vertical="center" wrapText="1"/>
    </xf>
    <xf numFmtId="0" fontId="2" fillId="6" borderId="7" xfId="3" applyFont="1" applyFill="1" applyBorder="1" applyAlignment="1">
      <alignment horizontal="center" vertical="center" wrapText="1"/>
    </xf>
    <xf numFmtId="0" fontId="0" fillId="5" borderId="7" xfId="6" applyNumberFormat="1" applyFont="1" applyFill="1" applyBorder="1"/>
    <xf numFmtId="3" fontId="1" fillId="3" borderId="7" xfId="2" applyNumberFormat="1" applyBorder="1" applyAlignment="1">
      <alignment horizontal="right" indent="2"/>
    </xf>
    <xf numFmtId="3" fontId="1" fillId="3" borderId="14" xfId="2" applyNumberFormat="1" applyBorder="1" applyAlignment="1">
      <alignment horizontal="right" indent="2"/>
    </xf>
    <xf numFmtId="0" fontId="0" fillId="0" borderId="7" xfId="0" applyFill="1" applyBorder="1" applyAlignment="1">
      <alignment horizontal="right"/>
    </xf>
    <xf numFmtId="0" fontId="0" fillId="0" borderId="7" xfId="0" applyNumberFormat="1" applyBorder="1" applyAlignment="1">
      <alignment horizontal="right" vertical="center" indent="2"/>
    </xf>
    <xf numFmtId="0" fontId="10" fillId="0" borderId="7" xfId="4" applyNumberFormat="1" applyBorder="1"/>
    <xf numFmtId="0" fontId="2" fillId="6" borderId="7" xfId="0" applyFont="1" applyFill="1" applyBorder="1" applyAlignment="1">
      <alignment horizontal="center" vertical="center"/>
    </xf>
    <xf numFmtId="0" fontId="4" fillId="2" borderId="0" xfId="1" applyNumberFormat="1" applyFont="1" applyAlignment="1">
      <alignment horizontal="center"/>
    </xf>
    <xf numFmtId="0" fontId="8" fillId="2" borderId="0" xfId="1" applyFont="1" applyAlignment="1">
      <alignment horizontal="center"/>
    </xf>
    <xf numFmtId="0" fontId="1" fillId="4" borderId="12" xfId="3" applyBorder="1" applyAlignment="1">
      <alignment horizontal="center" vertical="center" wrapText="1"/>
    </xf>
    <xf numFmtId="0" fontId="1" fillId="4" borderId="13" xfId="3" applyBorder="1" applyAlignment="1">
      <alignment horizontal="center" vertical="center" wrapText="1"/>
    </xf>
  </cellXfs>
  <cellStyles count="7">
    <cellStyle name="20 % - Accent2" xfId="2" builtinId="34"/>
    <cellStyle name="60 % - Accent2" xfId="3" builtinId="36"/>
    <cellStyle name="Accent2" xfId="1" builtinId="33"/>
    <cellStyle name="Monétaire" xfId="5" builtinId="4"/>
    <cellStyle name="Normal" xfId="0" builtinId="0"/>
    <cellStyle name="Normal 2" xfId="4" xr:uid="{AD2F374F-1631-4468-9833-ECD83F97BC28}"/>
    <cellStyle name="Pourcentage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60110-F5B0-42F1-AF0E-BFCD73C03DF5}">
  <dimension ref="A1:E20"/>
  <sheetViews>
    <sheetView tabSelected="1" workbookViewId="0"/>
  </sheetViews>
  <sheetFormatPr baseColWidth="10" defaultRowHeight="14.25" x14ac:dyDescent="0.45"/>
  <cols>
    <col min="1" max="1" width="19.265625" customWidth="1"/>
    <col min="2" max="2" width="14" customWidth="1"/>
  </cols>
  <sheetData>
    <row r="1" spans="1:5" ht="25.5" x14ac:dyDescent="0.75">
      <c r="A1" s="2" t="s">
        <v>418</v>
      </c>
      <c r="B1" s="10"/>
      <c r="C1" s="10"/>
      <c r="D1" s="10"/>
      <c r="E1" s="10"/>
    </row>
    <row r="3" spans="1:5" ht="31.5" x14ac:dyDescent="0.45">
      <c r="A3" s="12" t="s">
        <v>75</v>
      </c>
      <c r="B3" s="11" t="s">
        <v>76</v>
      </c>
    </row>
    <row r="4" spans="1:5" x14ac:dyDescent="0.45">
      <c r="A4" s="1" t="s">
        <v>51</v>
      </c>
      <c r="B4" s="13">
        <v>3000</v>
      </c>
    </row>
    <row r="5" spans="1:5" x14ac:dyDescent="0.45">
      <c r="A5" s="1" t="s">
        <v>48</v>
      </c>
      <c r="B5" s="13">
        <v>5200</v>
      </c>
    </row>
    <row r="6" spans="1:5" x14ac:dyDescent="0.45">
      <c r="A6" s="1" t="s">
        <v>53</v>
      </c>
      <c r="B6" s="13">
        <v>4300</v>
      </c>
    </row>
    <row r="7" spans="1:5" x14ac:dyDescent="0.45">
      <c r="A7" s="1" t="s">
        <v>49</v>
      </c>
      <c r="B7" s="13">
        <v>5000</v>
      </c>
    </row>
    <row r="8" spans="1:5" x14ac:dyDescent="0.45">
      <c r="A8" s="1" t="s">
        <v>67</v>
      </c>
      <c r="B8" s="13">
        <v>6000</v>
      </c>
    </row>
    <row r="9" spans="1:5" x14ac:dyDescent="0.45">
      <c r="A9" s="1" t="s">
        <v>54</v>
      </c>
      <c r="B9" s="13">
        <v>4800</v>
      </c>
    </row>
    <row r="10" spans="1:5" x14ac:dyDescent="0.45">
      <c r="A10" s="1" t="s">
        <v>45</v>
      </c>
      <c r="B10" s="13">
        <v>6500</v>
      </c>
    </row>
    <row r="11" spans="1:5" x14ac:dyDescent="0.45">
      <c r="A11" s="1" t="s">
        <v>43</v>
      </c>
      <c r="B11" s="13">
        <v>7400</v>
      </c>
    </row>
    <row r="12" spans="1:5" x14ac:dyDescent="0.45">
      <c r="A12" s="1" t="s">
        <v>56</v>
      </c>
      <c r="B12" s="13">
        <v>3600</v>
      </c>
    </row>
    <row r="13" spans="1:5" x14ac:dyDescent="0.45">
      <c r="A13" s="1" t="s">
        <v>47</v>
      </c>
      <c r="B13" s="13">
        <v>8000</v>
      </c>
    </row>
    <row r="14" spans="1:5" x14ac:dyDescent="0.45">
      <c r="A14" s="1" t="s">
        <v>58</v>
      </c>
      <c r="B14" s="13">
        <v>2200</v>
      </c>
    </row>
    <row r="15" spans="1:5" x14ac:dyDescent="0.45">
      <c r="A15" s="1" t="s">
        <v>50</v>
      </c>
      <c r="B15" s="13">
        <v>4100</v>
      </c>
    </row>
    <row r="16" spans="1:5" x14ac:dyDescent="0.45">
      <c r="A16" s="1" t="s">
        <v>52</v>
      </c>
      <c r="B16" s="13">
        <v>4300</v>
      </c>
    </row>
    <row r="17" spans="1:2" x14ac:dyDescent="0.45">
      <c r="A17" s="1" t="s">
        <v>44</v>
      </c>
      <c r="B17" s="13">
        <v>9000</v>
      </c>
    </row>
    <row r="18" spans="1:2" x14ac:dyDescent="0.45">
      <c r="A18" s="1" t="s">
        <v>55</v>
      </c>
      <c r="B18" s="13">
        <v>8000</v>
      </c>
    </row>
    <row r="19" spans="1:2" x14ac:dyDescent="0.45">
      <c r="A19" s="1" t="s">
        <v>46</v>
      </c>
      <c r="B19" s="13">
        <v>8500</v>
      </c>
    </row>
    <row r="20" spans="1:2" x14ac:dyDescent="0.45">
      <c r="A20" s="1" t="s">
        <v>57</v>
      </c>
      <c r="B20" s="13">
        <v>6800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F83F3-573F-4493-9DD2-4E8ACBE2F52D}">
  <dimension ref="A1:J75"/>
  <sheetViews>
    <sheetView zoomScaleNormal="100" workbookViewId="0">
      <selection sqref="A1:C1"/>
    </sheetView>
  </sheetViews>
  <sheetFormatPr baseColWidth="10" defaultColWidth="11.3984375" defaultRowHeight="14.25" x14ac:dyDescent="0.45"/>
  <cols>
    <col min="1" max="1" width="49.73046875" style="27" customWidth="1"/>
    <col min="2" max="2" width="20.265625" style="27" bestFit="1" customWidth="1"/>
    <col min="3" max="3" width="14.73046875" style="26" bestFit="1" customWidth="1"/>
    <col min="4" max="4" width="17" style="26" bestFit="1" customWidth="1"/>
    <col min="5" max="5" width="19" style="27" bestFit="1" customWidth="1"/>
    <col min="6" max="6" width="15.265625" style="27" bestFit="1" customWidth="1"/>
    <col min="7" max="7" width="15.86328125" style="27" bestFit="1" customWidth="1"/>
    <col min="8" max="8" width="16.265625" style="27" bestFit="1" customWidth="1"/>
    <col min="9" max="9" width="17.3984375" style="27" customWidth="1"/>
    <col min="10" max="10" width="16.265625" style="27" bestFit="1" customWidth="1"/>
    <col min="11" max="11" width="16" style="27" customWidth="1"/>
    <col min="12" max="16384" width="11.3984375" style="27"/>
  </cols>
  <sheetData>
    <row r="1" spans="1:10" ht="23.25" x14ac:dyDescent="0.7">
      <c r="A1" s="57" t="s">
        <v>41</v>
      </c>
      <c r="B1" s="57"/>
      <c r="C1" s="57"/>
    </row>
    <row r="2" spans="1:10" ht="14.65" thickBot="1" x14ac:dyDescent="0.5"/>
    <row r="3" spans="1:10" ht="14.65" thickBot="1" x14ac:dyDescent="0.5">
      <c r="A3" s="28" t="s">
        <v>65</v>
      </c>
      <c r="B3" s="29" t="s">
        <v>412</v>
      </c>
      <c r="C3" s="34">
        <v>7.0000000000000007E-2</v>
      </c>
    </row>
    <row r="4" spans="1:10" x14ac:dyDescent="0.45">
      <c r="A4" s="28" t="s">
        <v>64</v>
      </c>
      <c r="B4" s="30" t="s">
        <v>407</v>
      </c>
      <c r="C4" s="31">
        <v>65000</v>
      </c>
    </row>
    <row r="5" spans="1:10" x14ac:dyDescent="0.45">
      <c r="B5" s="32" t="s">
        <v>420</v>
      </c>
      <c r="C5" s="17">
        <v>50000</v>
      </c>
    </row>
    <row r="6" spans="1:10" ht="14.65" thickBot="1" x14ac:dyDescent="0.5">
      <c r="B6" s="33" t="s">
        <v>421</v>
      </c>
      <c r="C6" s="18">
        <v>120000</v>
      </c>
    </row>
    <row r="7" spans="1:10" x14ac:dyDescent="0.45">
      <c r="A7" s="35" t="s">
        <v>415</v>
      </c>
      <c r="B7" s="36" t="s">
        <v>416</v>
      </c>
      <c r="C7" s="39"/>
      <c r="D7" s="27"/>
    </row>
    <row r="8" spans="1:10" x14ac:dyDescent="0.45">
      <c r="A8"/>
      <c r="B8" s="37" t="s">
        <v>417</v>
      </c>
      <c r="C8" s="40"/>
      <c r="D8" s="27"/>
    </row>
    <row r="9" spans="1:10" ht="14.65" thickBot="1" x14ac:dyDescent="0.5">
      <c r="A9"/>
      <c r="B9" s="38" t="s">
        <v>412</v>
      </c>
      <c r="C9" s="18"/>
      <c r="D9" s="27"/>
    </row>
    <row r="11" spans="1:10" ht="47.25" x14ac:dyDescent="0.45">
      <c r="A11" s="41" t="s">
        <v>404</v>
      </c>
      <c r="B11" s="41" t="s">
        <v>405</v>
      </c>
      <c r="C11" s="42" t="s">
        <v>60</v>
      </c>
      <c r="D11" s="42" t="s">
        <v>61</v>
      </c>
      <c r="E11" s="42" t="s">
        <v>406</v>
      </c>
      <c r="F11" s="42" t="s">
        <v>42</v>
      </c>
      <c r="G11" s="42" t="s">
        <v>76</v>
      </c>
      <c r="H11" s="42" t="s">
        <v>63</v>
      </c>
      <c r="I11" s="42" t="s">
        <v>62</v>
      </c>
      <c r="J11" s="42" t="s">
        <v>66</v>
      </c>
    </row>
    <row r="12" spans="1:10" x14ac:dyDescent="0.45">
      <c r="A12" s="43" t="s">
        <v>13</v>
      </c>
      <c r="B12" s="43" t="s">
        <v>51</v>
      </c>
      <c r="C12" s="54">
        <v>416</v>
      </c>
      <c r="D12" s="44">
        <v>23800</v>
      </c>
      <c r="E12" s="45"/>
      <c r="F12" s="46"/>
      <c r="G12" s="46"/>
      <c r="H12" s="46"/>
      <c r="I12" s="46"/>
      <c r="J12" s="46"/>
    </row>
    <row r="13" spans="1:10" x14ac:dyDescent="0.45">
      <c r="A13" s="43" t="s">
        <v>22</v>
      </c>
      <c r="B13" s="43" t="s">
        <v>48</v>
      </c>
      <c r="C13" s="54">
        <v>174</v>
      </c>
      <c r="D13" s="44">
        <v>7726</v>
      </c>
      <c r="E13" s="45"/>
      <c r="F13" s="46"/>
      <c r="G13" s="46"/>
      <c r="H13" s="46"/>
      <c r="I13" s="46"/>
      <c r="J13" s="46"/>
    </row>
    <row r="14" spans="1:10" x14ac:dyDescent="0.45">
      <c r="A14" s="43" t="s">
        <v>24</v>
      </c>
      <c r="B14" s="43" t="s">
        <v>53</v>
      </c>
      <c r="C14" s="54">
        <v>168</v>
      </c>
      <c r="D14" s="44">
        <v>5950</v>
      </c>
      <c r="E14" s="45"/>
      <c r="F14" s="46"/>
      <c r="G14" s="46"/>
      <c r="H14" s="46"/>
      <c r="I14" s="46"/>
      <c r="J14" s="46"/>
    </row>
    <row r="15" spans="1:10" x14ac:dyDescent="0.45">
      <c r="A15" s="43" t="s">
        <v>39</v>
      </c>
      <c r="B15" s="43" t="s">
        <v>49</v>
      </c>
      <c r="C15" s="54">
        <v>52</v>
      </c>
      <c r="D15" s="44">
        <v>554</v>
      </c>
      <c r="E15" s="45"/>
      <c r="F15" s="46"/>
      <c r="G15" s="46"/>
      <c r="H15" s="46"/>
      <c r="I15" s="46"/>
      <c r="J15" s="46"/>
    </row>
    <row r="16" spans="1:10" x14ac:dyDescent="0.45">
      <c r="A16" s="43" t="s">
        <v>0</v>
      </c>
      <c r="B16" s="43" t="s">
        <v>48</v>
      </c>
      <c r="C16" s="54">
        <v>1440</v>
      </c>
      <c r="D16" s="44">
        <v>281521</v>
      </c>
      <c r="E16" s="45"/>
      <c r="F16" s="46"/>
      <c r="G16" s="46"/>
      <c r="H16" s="46"/>
      <c r="I16" s="46"/>
      <c r="J16" s="46"/>
    </row>
    <row r="17" spans="1:10" x14ac:dyDescent="0.45">
      <c r="A17" s="43" t="s">
        <v>5</v>
      </c>
      <c r="B17" s="43" t="s">
        <v>49</v>
      </c>
      <c r="C17" s="54">
        <v>96</v>
      </c>
      <c r="D17" s="44">
        <v>89579</v>
      </c>
      <c r="E17" s="45"/>
      <c r="F17" s="46"/>
      <c r="G17" s="46"/>
      <c r="H17" s="46"/>
      <c r="I17" s="46"/>
      <c r="J17" s="46"/>
    </row>
    <row r="18" spans="1:10" x14ac:dyDescent="0.45">
      <c r="A18" s="43" t="s">
        <v>37</v>
      </c>
      <c r="B18" s="43" t="s">
        <v>49</v>
      </c>
      <c r="C18" s="54">
        <v>78</v>
      </c>
      <c r="D18" s="44">
        <v>1698</v>
      </c>
      <c r="E18" s="45"/>
      <c r="F18" s="46"/>
      <c r="G18" s="46"/>
      <c r="H18" s="46"/>
      <c r="I18" s="46"/>
      <c r="J18" s="46"/>
    </row>
    <row r="19" spans="1:10" x14ac:dyDescent="0.45">
      <c r="A19" s="43" t="s">
        <v>4</v>
      </c>
      <c r="B19" s="43" t="s">
        <v>67</v>
      </c>
      <c r="C19" s="54">
        <v>111</v>
      </c>
      <c r="D19" s="44">
        <v>146116</v>
      </c>
      <c r="E19" s="45"/>
      <c r="F19" s="46"/>
      <c r="G19" s="46"/>
      <c r="H19" s="46"/>
      <c r="I19" s="46"/>
      <c r="J19" s="46"/>
    </row>
    <row r="20" spans="1:10" x14ac:dyDescent="0.45">
      <c r="A20" s="43" t="s">
        <v>29</v>
      </c>
      <c r="B20" s="43" t="s">
        <v>54</v>
      </c>
      <c r="C20" s="54">
        <v>151</v>
      </c>
      <c r="D20" s="44">
        <v>4076</v>
      </c>
      <c r="E20" s="45"/>
      <c r="F20" s="46"/>
      <c r="G20" s="46"/>
      <c r="H20" s="46"/>
      <c r="I20" s="46"/>
      <c r="J20" s="46"/>
    </row>
    <row r="21" spans="1:10" x14ac:dyDescent="0.45">
      <c r="A21" s="43" t="s">
        <v>8</v>
      </c>
      <c r="B21" s="43" t="s">
        <v>49</v>
      </c>
      <c r="C21" s="54">
        <v>2943</v>
      </c>
      <c r="D21" s="44">
        <v>58626</v>
      </c>
      <c r="E21" s="45"/>
      <c r="F21" s="46"/>
      <c r="G21" s="46"/>
      <c r="H21" s="46"/>
      <c r="I21" s="46"/>
      <c r="J21" s="46"/>
    </row>
    <row r="22" spans="1:10" x14ac:dyDescent="0.45">
      <c r="A22" s="43" t="s">
        <v>34</v>
      </c>
      <c r="B22" s="43" t="s">
        <v>49</v>
      </c>
      <c r="C22" s="54">
        <v>64</v>
      </c>
      <c r="D22" s="44">
        <v>2506</v>
      </c>
      <c r="E22" s="45"/>
      <c r="F22" s="46"/>
      <c r="G22" s="46"/>
      <c r="H22" s="46"/>
      <c r="I22" s="46"/>
      <c r="J22" s="46"/>
    </row>
    <row r="23" spans="1:10" x14ac:dyDescent="0.45">
      <c r="A23" s="43" t="s">
        <v>30</v>
      </c>
      <c r="B23" s="43" t="s">
        <v>45</v>
      </c>
      <c r="C23" s="54">
        <v>47</v>
      </c>
      <c r="D23" s="44">
        <v>3900</v>
      </c>
      <c r="E23" s="45"/>
      <c r="F23" s="46"/>
      <c r="G23" s="46"/>
      <c r="H23" s="46"/>
      <c r="I23" s="46"/>
      <c r="J23" s="46"/>
    </row>
    <row r="24" spans="1:10" x14ac:dyDescent="0.45">
      <c r="A24" s="43" t="s">
        <v>1</v>
      </c>
      <c r="B24" s="43" t="s">
        <v>43</v>
      </c>
      <c r="C24" s="54">
        <v>2957</v>
      </c>
      <c r="D24" s="44">
        <v>247662</v>
      </c>
      <c r="E24" s="45"/>
      <c r="F24" s="46"/>
      <c r="G24" s="46"/>
      <c r="H24" s="46"/>
      <c r="I24" s="46"/>
      <c r="J24" s="46"/>
    </row>
    <row r="25" spans="1:10" x14ac:dyDescent="0.45">
      <c r="A25" s="43" t="s">
        <v>15</v>
      </c>
      <c r="B25" s="43" t="s">
        <v>48</v>
      </c>
      <c r="C25" s="54">
        <v>247</v>
      </c>
      <c r="D25" s="44">
        <v>18958</v>
      </c>
      <c r="E25" s="45"/>
      <c r="F25" s="46"/>
      <c r="G25" s="46"/>
      <c r="H25" s="46"/>
      <c r="I25" s="46"/>
      <c r="J25" s="46"/>
    </row>
    <row r="26" spans="1:10" x14ac:dyDescent="0.45">
      <c r="A26" s="43" t="s">
        <v>32</v>
      </c>
      <c r="B26" s="43" t="s">
        <v>48</v>
      </c>
      <c r="C26" s="54">
        <v>45</v>
      </c>
      <c r="D26" s="44">
        <v>3770</v>
      </c>
      <c r="E26" s="45"/>
      <c r="F26" s="46"/>
      <c r="G26" s="46"/>
      <c r="H26" s="46"/>
      <c r="I26" s="46"/>
      <c r="J26" s="46"/>
    </row>
    <row r="27" spans="1:10" x14ac:dyDescent="0.45">
      <c r="A27" s="43" t="s">
        <v>16</v>
      </c>
      <c r="B27" s="43" t="s">
        <v>56</v>
      </c>
      <c r="C27" s="54">
        <v>274</v>
      </c>
      <c r="D27" s="44">
        <v>14205</v>
      </c>
      <c r="E27" s="45"/>
      <c r="F27" s="46"/>
      <c r="G27" s="46"/>
      <c r="H27" s="46"/>
      <c r="I27" s="46"/>
      <c r="J27" s="46"/>
    </row>
    <row r="28" spans="1:10" x14ac:dyDescent="0.45">
      <c r="A28" s="43" t="s">
        <v>6</v>
      </c>
      <c r="B28" s="43" t="s">
        <v>45</v>
      </c>
      <c r="C28" s="54">
        <v>200</v>
      </c>
      <c r="D28" s="44">
        <v>80000</v>
      </c>
      <c r="E28" s="45"/>
      <c r="F28" s="46"/>
      <c r="G28" s="46"/>
      <c r="H28" s="46"/>
      <c r="I28" s="46"/>
      <c r="J28" s="46"/>
    </row>
    <row r="29" spans="1:10" x14ac:dyDescent="0.45">
      <c r="A29" s="43" t="s">
        <v>35</v>
      </c>
      <c r="B29" s="43" t="s">
        <v>49</v>
      </c>
      <c r="C29" s="54">
        <v>112</v>
      </c>
      <c r="D29" s="44">
        <v>2368</v>
      </c>
      <c r="E29" s="45"/>
      <c r="F29" s="46"/>
      <c r="G29" s="46"/>
      <c r="H29" s="46"/>
      <c r="I29" s="46"/>
      <c r="J29" s="46"/>
    </row>
    <row r="30" spans="1:10" x14ac:dyDescent="0.45">
      <c r="A30" s="43" t="s">
        <v>38</v>
      </c>
      <c r="B30" s="43" t="s">
        <v>48</v>
      </c>
      <c r="C30" s="54">
        <v>20</v>
      </c>
      <c r="D30" s="44">
        <v>733</v>
      </c>
      <c r="E30" s="45"/>
      <c r="F30" s="46"/>
      <c r="G30" s="46"/>
      <c r="H30" s="46"/>
      <c r="I30" s="46"/>
      <c r="J30" s="46"/>
    </row>
    <row r="31" spans="1:10" x14ac:dyDescent="0.45">
      <c r="A31" s="43" t="s">
        <v>28</v>
      </c>
      <c r="B31" s="43" t="s">
        <v>48</v>
      </c>
      <c r="C31" s="54">
        <v>47</v>
      </c>
      <c r="D31" s="44">
        <v>4750</v>
      </c>
      <c r="E31" s="45"/>
      <c r="F31" s="46"/>
      <c r="G31" s="46"/>
      <c r="H31" s="46"/>
      <c r="I31" s="46"/>
      <c r="J31" s="46"/>
    </row>
    <row r="32" spans="1:10" x14ac:dyDescent="0.45">
      <c r="A32" s="43" t="s">
        <v>31</v>
      </c>
      <c r="B32" s="43" t="s">
        <v>45</v>
      </c>
      <c r="C32" s="54">
        <v>43</v>
      </c>
      <c r="D32" s="44">
        <v>3827</v>
      </c>
      <c r="E32" s="45"/>
      <c r="F32" s="46"/>
      <c r="G32" s="46"/>
      <c r="H32" s="46"/>
      <c r="I32" s="46"/>
      <c r="J32" s="46"/>
    </row>
    <row r="33" spans="1:10" x14ac:dyDescent="0.45">
      <c r="A33" s="43" t="s">
        <v>26</v>
      </c>
      <c r="B33" s="43" t="s">
        <v>45</v>
      </c>
      <c r="C33" s="54">
        <v>144</v>
      </c>
      <c r="D33" s="44">
        <v>5280</v>
      </c>
      <c r="E33" s="45"/>
      <c r="F33" s="46"/>
      <c r="G33" s="46"/>
      <c r="H33" s="46"/>
      <c r="I33" s="46"/>
      <c r="J33" s="46"/>
    </row>
    <row r="34" spans="1:10" x14ac:dyDescent="0.45">
      <c r="A34" s="43" t="s">
        <v>27</v>
      </c>
      <c r="B34" s="43" t="s">
        <v>47</v>
      </c>
      <c r="C34" s="54">
        <v>75</v>
      </c>
      <c r="D34" s="44">
        <v>4877</v>
      </c>
      <c r="E34" s="45"/>
      <c r="F34" s="46"/>
      <c r="G34" s="46"/>
      <c r="H34" s="46"/>
      <c r="I34" s="46"/>
      <c r="J34" s="46"/>
    </row>
    <row r="35" spans="1:10" x14ac:dyDescent="0.45">
      <c r="A35" s="43" t="s">
        <v>25</v>
      </c>
      <c r="B35" s="43" t="s">
        <v>58</v>
      </c>
      <c r="C35" s="54">
        <v>238</v>
      </c>
      <c r="D35" s="44">
        <v>5760</v>
      </c>
      <c r="E35" s="45"/>
      <c r="F35" s="46"/>
      <c r="G35" s="46"/>
      <c r="H35" s="46"/>
      <c r="I35" s="46"/>
      <c r="J35" s="46"/>
    </row>
    <row r="36" spans="1:10" x14ac:dyDescent="0.45">
      <c r="A36" s="43" t="s">
        <v>9</v>
      </c>
      <c r="B36" s="43" t="s">
        <v>50</v>
      </c>
      <c r="C36" s="54">
        <v>568</v>
      </c>
      <c r="D36" s="44">
        <v>39275</v>
      </c>
      <c r="E36" s="45"/>
      <c r="F36" s="46"/>
      <c r="G36" s="46"/>
      <c r="H36" s="46"/>
      <c r="I36" s="46"/>
      <c r="J36" s="46"/>
    </row>
    <row r="37" spans="1:10" x14ac:dyDescent="0.45">
      <c r="A37" s="43" t="s">
        <v>40</v>
      </c>
      <c r="B37" s="43" t="s">
        <v>52</v>
      </c>
      <c r="C37" s="54">
        <v>15</v>
      </c>
      <c r="D37" s="44">
        <v>155</v>
      </c>
      <c r="E37" s="45"/>
      <c r="F37" s="46"/>
      <c r="G37" s="46"/>
      <c r="H37" s="46"/>
      <c r="I37" s="46"/>
      <c r="J37" s="46"/>
    </row>
    <row r="38" spans="1:10" x14ac:dyDescent="0.45">
      <c r="A38" s="43" t="s">
        <v>2</v>
      </c>
      <c r="B38" s="43" t="s">
        <v>47</v>
      </c>
      <c r="C38" s="54">
        <v>17</v>
      </c>
      <c r="D38" s="44">
        <v>180000</v>
      </c>
      <c r="E38" s="45"/>
      <c r="F38" s="46"/>
      <c r="G38" s="46"/>
      <c r="H38" s="46"/>
      <c r="I38" s="46"/>
      <c r="J38" s="46"/>
    </row>
    <row r="39" spans="1:10" x14ac:dyDescent="0.45">
      <c r="A39" s="43" t="s">
        <v>10</v>
      </c>
      <c r="B39" s="43" t="s">
        <v>47</v>
      </c>
      <c r="C39" s="54">
        <v>524</v>
      </c>
      <c r="D39" s="44">
        <v>37200</v>
      </c>
      <c r="E39" s="45"/>
      <c r="F39" s="46"/>
      <c r="G39" s="46"/>
      <c r="H39" s="46"/>
      <c r="I39" s="46"/>
      <c r="J39" s="46"/>
    </row>
    <row r="40" spans="1:10" x14ac:dyDescent="0.45">
      <c r="A40" s="43" t="s">
        <v>20</v>
      </c>
      <c r="B40" s="43" t="s">
        <v>44</v>
      </c>
      <c r="C40" s="54">
        <v>265</v>
      </c>
      <c r="D40" s="44">
        <v>9015</v>
      </c>
      <c r="E40" s="45"/>
      <c r="F40" s="46"/>
      <c r="G40" s="46"/>
      <c r="H40" s="46"/>
      <c r="I40" s="46"/>
      <c r="J40" s="46"/>
    </row>
    <row r="41" spans="1:10" x14ac:dyDescent="0.45">
      <c r="A41" s="43" t="s">
        <v>18</v>
      </c>
      <c r="B41" s="43" t="s">
        <v>48</v>
      </c>
      <c r="C41" s="54">
        <v>197</v>
      </c>
      <c r="D41" s="44">
        <v>12881</v>
      </c>
      <c r="E41" s="45"/>
      <c r="F41" s="46"/>
      <c r="G41" s="46"/>
      <c r="H41" s="46"/>
      <c r="I41" s="46"/>
      <c r="J41" s="46"/>
    </row>
    <row r="42" spans="1:10" x14ac:dyDescent="0.45">
      <c r="A42" s="43" t="s">
        <v>17</v>
      </c>
      <c r="B42" s="43" t="s">
        <v>55</v>
      </c>
      <c r="C42" s="54">
        <v>424</v>
      </c>
      <c r="D42" s="44">
        <v>13378</v>
      </c>
      <c r="E42" s="45"/>
      <c r="F42" s="46"/>
      <c r="G42" s="46"/>
      <c r="H42" s="46"/>
      <c r="I42" s="46"/>
      <c r="J42" s="46"/>
    </row>
    <row r="43" spans="1:10" x14ac:dyDescent="0.45">
      <c r="A43" s="43" t="s">
        <v>36</v>
      </c>
      <c r="B43" s="43" t="s">
        <v>48</v>
      </c>
      <c r="C43" s="54">
        <v>22</v>
      </c>
      <c r="D43" s="44">
        <v>1773</v>
      </c>
      <c r="E43" s="45"/>
      <c r="F43" s="46"/>
      <c r="G43" s="46"/>
      <c r="H43" s="46"/>
      <c r="I43" s="46"/>
      <c r="J43" s="46"/>
    </row>
    <row r="44" spans="1:10" x14ac:dyDescent="0.45">
      <c r="A44" s="43" t="s">
        <v>14</v>
      </c>
      <c r="B44" s="43" t="s">
        <v>45</v>
      </c>
      <c r="C44" s="54">
        <v>148</v>
      </c>
      <c r="D44" s="44">
        <v>20609</v>
      </c>
      <c r="E44" s="45"/>
      <c r="F44" s="46"/>
      <c r="G44" s="46"/>
      <c r="H44" s="46"/>
      <c r="I44" s="46"/>
      <c r="J44" s="46"/>
    </row>
    <row r="45" spans="1:10" x14ac:dyDescent="0.45">
      <c r="A45" s="43" t="s">
        <v>19</v>
      </c>
      <c r="B45" s="43" t="s">
        <v>44</v>
      </c>
      <c r="C45" s="54">
        <v>268</v>
      </c>
      <c r="D45" s="44">
        <v>9560</v>
      </c>
      <c r="E45" s="45"/>
      <c r="F45" s="46"/>
      <c r="G45" s="46"/>
      <c r="H45" s="46"/>
      <c r="I45" s="46"/>
      <c r="J45" s="46"/>
    </row>
    <row r="46" spans="1:10" x14ac:dyDescent="0.45">
      <c r="A46" s="43" t="s">
        <v>3</v>
      </c>
      <c r="B46" s="43" t="s">
        <v>44</v>
      </c>
      <c r="C46" s="54">
        <v>890</v>
      </c>
      <c r="D46" s="44">
        <v>163633</v>
      </c>
      <c r="E46" s="45"/>
      <c r="F46" s="46"/>
      <c r="G46" s="46"/>
      <c r="H46" s="46"/>
      <c r="I46" s="46"/>
      <c r="J46" s="46"/>
    </row>
    <row r="47" spans="1:10" x14ac:dyDescent="0.45">
      <c r="A47" s="43" t="s">
        <v>11</v>
      </c>
      <c r="B47" s="43" t="s">
        <v>48</v>
      </c>
      <c r="C47" s="54">
        <v>416</v>
      </c>
      <c r="D47" s="44">
        <v>32356</v>
      </c>
      <c r="E47" s="45"/>
      <c r="F47" s="46"/>
      <c r="G47" s="46"/>
      <c r="H47" s="46"/>
      <c r="I47" s="46"/>
      <c r="J47" s="46"/>
    </row>
    <row r="48" spans="1:10" x14ac:dyDescent="0.45">
      <c r="A48" s="43" t="s">
        <v>12</v>
      </c>
      <c r="B48" s="43" t="s">
        <v>48</v>
      </c>
      <c r="C48" s="54">
        <v>503</v>
      </c>
      <c r="D48" s="44">
        <v>29396</v>
      </c>
      <c r="E48" s="45"/>
      <c r="F48" s="46"/>
      <c r="G48" s="46"/>
      <c r="H48" s="46"/>
      <c r="I48" s="46"/>
      <c r="J48" s="46"/>
    </row>
    <row r="49" spans="1:10" x14ac:dyDescent="0.45">
      <c r="A49" s="43" t="s">
        <v>33</v>
      </c>
      <c r="B49" s="43" t="s">
        <v>53</v>
      </c>
      <c r="C49" s="54">
        <v>90</v>
      </c>
      <c r="D49" s="44">
        <v>3000</v>
      </c>
      <c r="E49" s="45"/>
      <c r="F49" s="46"/>
      <c r="G49" s="46"/>
      <c r="H49" s="46"/>
      <c r="I49" s="46"/>
      <c r="J49" s="46"/>
    </row>
    <row r="50" spans="1:10" x14ac:dyDescent="0.45">
      <c r="A50" s="43" t="s">
        <v>23</v>
      </c>
      <c r="B50" s="43" t="s">
        <v>49</v>
      </c>
      <c r="C50" s="54">
        <v>156</v>
      </c>
      <c r="D50" s="44">
        <v>7700</v>
      </c>
      <c r="E50" s="45"/>
      <c r="F50" s="46"/>
      <c r="G50" s="46"/>
      <c r="H50" s="46"/>
      <c r="I50" s="46"/>
      <c r="J50" s="46"/>
    </row>
    <row r="51" spans="1:10" x14ac:dyDescent="0.45">
      <c r="A51" s="43" t="s">
        <v>7</v>
      </c>
      <c r="B51" s="43" t="s">
        <v>46</v>
      </c>
      <c r="C51" s="54">
        <v>756</v>
      </c>
      <c r="D51" s="44">
        <v>67560</v>
      </c>
      <c r="E51" s="45"/>
      <c r="F51" s="46"/>
      <c r="G51" s="46"/>
      <c r="H51" s="46"/>
      <c r="I51" s="46"/>
      <c r="J51" s="46"/>
    </row>
    <row r="52" spans="1:10" x14ac:dyDescent="0.45">
      <c r="A52" s="43" t="s">
        <v>21</v>
      </c>
      <c r="B52" s="43" t="s">
        <v>57</v>
      </c>
      <c r="C52" s="54">
        <v>88</v>
      </c>
      <c r="D52" s="44">
        <v>7827</v>
      </c>
      <c r="E52" s="47"/>
      <c r="F52" s="46"/>
      <c r="G52" s="46"/>
      <c r="H52" s="46"/>
      <c r="I52" s="46"/>
      <c r="J52" s="46"/>
    </row>
    <row r="55" spans="1:10" customFormat="1" x14ac:dyDescent="0.45">
      <c r="B55" s="56" t="s">
        <v>411</v>
      </c>
      <c r="C55" s="56"/>
      <c r="D55" s="56"/>
    </row>
    <row r="56" spans="1:10" ht="28.5" x14ac:dyDescent="0.45">
      <c r="B56" s="48" t="s">
        <v>59</v>
      </c>
      <c r="C56" s="49" t="s">
        <v>408</v>
      </c>
      <c r="D56" s="49" t="s">
        <v>414</v>
      </c>
    </row>
    <row r="57" spans="1:10" x14ac:dyDescent="0.45">
      <c r="B57" s="43" t="s">
        <v>56</v>
      </c>
      <c r="C57" s="51"/>
      <c r="D57" s="50"/>
    </row>
    <row r="58" spans="1:10" x14ac:dyDescent="0.45">
      <c r="B58" s="43" t="s">
        <v>47</v>
      </c>
      <c r="C58" s="51"/>
      <c r="D58" s="50"/>
    </row>
    <row r="59" spans="1:10" x14ac:dyDescent="0.45">
      <c r="B59" s="43" t="s">
        <v>55</v>
      </c>
      <c r="C59" s="51"/>
      <c r="D59" s="50"/>
    </row>
    <row r="60" spans="1:10" x14ac:dyDescent="0.45">
      <c r="B60" s="43" t="s">
        <v>43</v>
      </c>
      <c r="C60" s="51"/>
      <c r="D60" s="50"/>
    </row>
    <row r="61" spans="1:10" x14ac:dyDescent="0.45">
      <c r="B61" s="43" t="s">
        <v>51</v>
      </c>
      <c r="C61" s="51"/>
      <c r="D61" s="50"/>
    </row>
    <row r="62" spans="1:10" x14ac:dyDescent="0.45">
      <c r="B62" s="43" t="s">
        <v>50</v>
      </c>
      <c r="C62" s="51"/>
      <c r="D62" s="50"/>
    </row>
    <row r="63" spans="1:10" x14ac:dyDescent="0.45">
      <c r="B63" s="43" t="s">
        <v>58</v>
      </c>
      <c r="C63" s="51"/>
      <c r="D63" s="50"/>
    </row>
    <row r="64" spans="1:10" x14ac:dyDescent="0.45">
      <c r="B64" s="43" t="s">
        <v>48</v>
      </c>
      <c r="C64" s="51"/>
      <c r="D64" s="50"/>
    </row>
    <row r="65" spans="2:4" x14ac:dyDescent="0.45">
      <c r="B65" s="43" t="s">
        <v>53</v>
      </c>
      <c r="C65" s="51"/>
      <c r="D65" s="50"/>
    </row>
    <row r="66" spans="2:4" x14ac:dyDescent="0.45">
      <c r="B66" s="43" t="s">
        <v>52</v>
      </c>
      <c r="C66" s="51"/>
      <c r="D66" s="50"/>
    </row>
    <row r="67" spans="2:4" x14ac:dyDescent="0.45">
      <c r="B67" s="43" t="s">
        <v>57</v>
      </c>
      <c r="C67" s="51"/>
      <c r="D67" s="50"/>
    </row>
    <row r="68" spans="2:4" x14ac:dyDescent="0.45">
      <c r="B68" s="43" t="s">
        <v>46</v>
      </c>
      <c r="C68" s="51"/>
      <c r="D68" s="50"/>
    </row>
    <row r="69" spans="2:4" x14ac:dyDescent="0.45">
      <c r="B69" s="43" t="s">
        <v>67</v>
      </c>
      <c r="C69" s="51"/>
      <c r="D69" s="50"/>
    </row>
    <row r="70" spans="2:4" x14ac:dyDescent="0.45">
      <c r="B70" s="43" t="s">
        <v>49</v>
      </c>
      <c r="C70" s="51"/>
      <c r="D70" s="50"/>
    </row>
    <row r="71" spans="2:4" x14ac:dyDescent="0.45">
      <c r="B71" s="43" t="s">
        <v>44</v>
      </c>
      <c r="C71" s="51"/>
      <c r="D71" s="50"/>
    </row>
    <row r="72" spans="2:4" x14ac:dyDescent="0.45">
      <c r="B72" s="43" t="s">
        <v>54</v>
      </c>
      <c r="C72" s="51"/>
      <c r="D72" s="50"/>
    </row>
    <row r="73" spans="2:4" ht="14.65" thickBot="1" x14ac:dyDescent="0.5">
      <c r="B73" s="43" t="s">
        <v>45</v>
      </c>
      <c r="C73" s="51"/>
      <c r="D73" s="50"/>
    </row>
    <row r="74" spans="2:4" ht="14.65" thickBot="1" x14ac:dyDescent="0.5">
      <c r="B74" s="53" t="s">
        <v>413</v>
      </c>
      <c r="C74" s="52"/>
    </row>
    <row r="75" spans="2:4" ht="14.65" thickTop="1" x14ac:dyDescent="0.45"/>
  </sheetData>
  <sortState xmlns:xlrd2="http://schemas.microsoft.com/office/spreadsheetml/2017/richdata2" ref="A12:J52">
    <sortCondition ref="A12:A52"/>
  </sortState>
  <mergeCells count="2">
    <mergeCell ref="B55:D55"/>
    <mergeCell ref="A1:C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5D8F4-1D2C-48E4-A691-A72B2B8D4BD7}">
  <dimension ref="A1:H82"/>
  <sheetViews>
    <sheetView zoomScaleNormal="100" zoomScaleSheetLayoutView="100" workbookViewId="0"/>
  </sheetViews>
  <sheetFormatPr baseColWidth="10" defaultColWidth="9.1328125" defaultRowHeight="14.25" x14ac:dyDescent="0.45"/>
  <cols>
    <col min="1" max="1" width="47.265625" style="14" bestFit="1" customWidth="1"/>
    <col min="2" max="2" width="33.265625" style="14" bestFit="1" customWidth="1"/>
    <col min="3" max="3" width="31.73046875" style="14" bestFit="1" customWidth="1"/>
    <col min="4" max="4" width="5.3984375" style="14" bestFit="1" customWidth="1"/>
    <col min="5" max="5" width="19" style="14" bestFit="1" customWidth="1"/>
    <col min="6" max="6" width="7.3984375" style="14" bestFit="1" customWidth="1"/>
    <col min="7" max="7" width="18.86328125" style="14" bestFit="1" customWidth="1"/>
    <col min="8" max="8" width="9.3984375" style="14" bestFit="1" customWidth="1"/>
    <col min="9" max="16384" width="9.1328125" style="14"/>
  </cols>
  <sheetData>
    <row r="1" spans="1:8" x14ac:dyDescent="0.45">
      <c r="A1" s="24" t="s">
        <v>77</v>
      </c>
      <c r="B1" s="24" t="s">
        <v>78</v>
      </c>
      <c r="C1" s="24" t="s">
        <v>79</v>
      </c>
      <c r="D1" s="24" t="s">
        <v>80</v>
      </c>
      <c r="E1" s="24" t="s">
        <v>81</v>
      </c>
      <c r="F1" s="24" t="s">
        <v>82</v>
      </c>
      <c r="G1" s="24" t="s">
        <v>83</v>
      </c>
      <c r="H1" s="24" t="s">
        <v>84</v>
      </c>
    </row>
    <row r="2" spans="1:8" x14ac:dyDescent="0.45">
      <c r="A2" s="25" t="s">
        <v>85</v>
      </c>
      <c r="B2" s="25" t="s">
        <v>86</v>
      </c>
      <c r="C2" s="25" t="s">
        <v>87</v>
      </c>
      <c r="D2" s="55">
        <v>3013</v>
      </c>
      <c r="E2" s="25" t="s">
        <v>88</v>
      </c>
      <c r="F2" s="25" t="s">
        <v>89</v>
      </c>
      <c r="G2" s="25"/>
      <c r="H2" s="25" t="s">
        <v>90</v>
      </c>
    </row>
    <row r="3" spans="1:8" x14ac:dyDescent="0.45">
      <c r="A3" s="25" t="s">
        <v>91</v>
      </c>
      <c r="B3" s="25" t="s">
        <v>92</v>
      </c>
      <c r="C3" s="25" t="s">
        <v>93</v>
      </c>
      <c r="D3" s="55">
        <v>3422</v>
      </c>
      <c r="E3" s="25" t="s">
        <v>94</v>
      </c>
      <c r="F3" s="25" t="s">
        <v>89</v>
      </c>
      <c r="G3" s="25" t="s">
        <v>95</v>
      </c>
      <c r="H3" s="25" t="s">
        <v>90</v>
      </c>
    </row>
    <row r="4" spans="1:8" x14ac:dyDescent="0.45">
      <c r="A4" s="25" t="s">
        <v>96</v>
      </c>
      <c r="B4" s="25" t="s">
        <v>97</v>
      </c>
      <c r="C4" s="25" t="s">
        <v>98</v>
      </c>
      <c r="D4" s="55">
        <v>4600</v>
      </c>
      <c r="E4" s="25" t="s">
        <v>99</v>
      </c>
      <c r="F4" s="25" t="s">
        <v>100</v>
      </c>
      <c r="G4" s="25" t="s">
        <v>101</v>
      </c>
      <c r="H4" s="25" t="s">
        <v>90</v>
      </c>
    </row>
    <row r="5" spans="1:8" x14ac:dyDescent="0.45">
      <c r="A5" s="25" t="s">
        <v>102</v>
      </c>
      <c r="B5" s="25" t="s">
        <v>103</v>
      </c>
      <c r="C5" s="25"/>
      <c r="D5" s="55">
        <v>3000</v>
      </c>
      <c r="E5" s="25" t="s">
        <v>104</v>
      </c>
      <c r="F5" s="25" t="s">
        <v>89</v>
      </c>
      <c r="G5" s="25" t="s">
        <v>105</v>
      </c>
      <c r="H5" s="25" t="s">
        <v>90</v>
      </c>
    </row>
    <row r="6" spans="1:8" x14ac:dyDescent="0.45">
      <c r="A6" s="25" t="s">
        <v>106</v>
      </c>
      <c r="B6" s="25" t="s">
        <v>107</v>
      </c>
      <c r="C6" s="25" t="s">
        <v>108</v>
      </c>
      <c r="D6" s="55">
        <v>3423</v>
      </c>
      <c r="E6" s="25" t="s">
        <v>109</v>
      </c>
      <c r="F6" s="25" t="s">
        <v>89</v>
      </c>
      <c r="G6" s="25" t="s">
        <v>110</v>
      </c>
      <c r="H6" s="25" t="s">
        <v>90</v>
      </c>
    </row>
    <row r="7" spans="1:8" x14ac:dyDescent="0.45">
      <c r="A7" s="25" t="s">
        <v>111</v>
      </c>
      <c r="B7" s="25" t="s">
        <v>112</v>
      </c>
      <c r="C7" s="25" t="s">
        <v>113</v>
      </c>
      <c r="D7" s="55">
        <v>3714</v>
      </c>
      <c r="E7" s="25" t="s">
        <v>114</v>
      </c>
      <c r="F7" s="25" t="s">
        <v>89</v>
      </c>
      <c r="G7" s="25"/>
      <c r="H7" s="25" t="s">
        <v>90</v>
      </c>
    </row>
    <row r="8" spans="1:8" x14ac:dyDescent="0.45">
      <c r="A8" s="25" t="s">
        <v>115</v>
      </c>
      <c r="B8" s="25" t="s">
        <v>116</v>
      </c>
      <c r="C8" s="25" t="s">
        <v>117</v>
      </c>
      <c r="D8" s="55">
        <v>4566</v>
      </c>
      <c r="E8" s="25" t="s">
        <v>118</v>
      </c>
      <c r="F8" s="25" t="s">
        <v>100</v>
      </c>
      <c r="G8" s="25" t="s">
        <v>119</v>
      </c>
      <c r="H8" s="25" t="s">
        <v>90</v>
      </c>
    </row>
    <row r="9" spans="1:8" x14ac:dyDescent="0.45">
      <c r="A9" s="25" t="s">
        <v>120</v>
      </c>
      <c r="B9" s="25" t="s">
        <v>121</v>
      </c>
      <c r="C9" s="25" t="s">
        <v>122</v>
      </c>
      <c r="D9" s="55">
        <v>3052</v>
      </c>
      <c r="E9" s="25" t="s">
        <v>123</v>
      </c>
      <c r="F9" s="25" t="s">
        <v>89</v>
      </c>
      <c r="G9" s="25" t="s">
        <v>124</v>
      </c>
      <c r="H9" s="25" t="s">
        <v>90</v>
      </c>
    </row>
    <row r="10" spans="1:8" x14ac:dyDescent="0.45">
      <c r="A10" s="25" t="s">
        <v>125</v>
      </c>
      <c r="B10" s="25" t="s">
        <v>126</v>
      </c>
      <c r="C10" s="25" t="s">
        <v>127</v>
      </c>
      <c r="D10" s="55">
        <v>6207</v>
      </c>
      <c r="E10" s="25" t="s">
        <v>128</v>
      </c>
      <c r="F10" s="25" t="s">
        <v>129</v>
      </c>
      <c r="G10" s="25" t="s">
        <v>130</v>
      </c>
      <c r="H10" s="25" t="s">
        <v>90</v>
      </c>
    </row>
    <row r="11" spans="1:8" x14ac:dyDescent="0.45">
      <c r="A11" s="25" t="s">
        <v>131</v>
      </c>
      <c r="B11" s="25" t="s">
        <v>132</v>
      </c>
      <c r="C11" s="25"/>
      <c r="D11" s="55">
        <v>3097</v>
      </c>
      <c r="E11" s="25" t="s">
        <v>133</v>
      </c>
      <c r="F11" s="25" t="s">
        <v>89</v>
      </c>
      <c r="G11" s="25" t="s">
        <v>134</v>
      </c>
      <c r="H11" s="25" t="s">
        <v>90</v>
      </c>
    </row>
    <row r="12" spans="1:8" x14ac:dyDescent="0.45">
      <c r="A12" s="25" t="s">
        <v>135</v>
      </c>
      <c r="B12" s="25" t="s">
        <v>136</v>
      </c>
      <c r="C12" s="25"/>
      <c r="D12" s="55">
        <v>6006</v>
      </c>
      <c r="E12" s="25" t="s">
        <v>137</v>
      </c>
      <c r="F12" s="25" t="s">
        <v>129</v>
      </c>
      <c r="G12" s="25" t="s">
        <v>138</v>
      </c>
      <c r="H12" s="25" t="s">
        <v>90</v>
      </c>
    </row>
    <row r="13" spans="1:8" x14ac:dyDescent="0.45">
      <c r="A13" s="25" t="s">
        <v>139</v>
      </c>
      <c r="B13" s="25" t="s">
        <v>103</v>
      </c>
      <c r="C13" s="25"/>
      <c r="D13" s="55">
        <v>3000</v>
      </c>
      <c r="E13" s="25" t="s">
        <v>140</v>
      </c>
      <c r="F13" s="25" t="s">
        <v>89</v>
      </c>
      <c r="G13" s="25" t="s">
        <v>141</v>
      </c>
      <c r="H13" s="25" t="s">
        <v>90</v>
      </c>
    </row>
    <row r="14" spans="1:8" x14ac:dyDescent="0.45">
      <c r="A14" s="25" t="s">
        <v>142</v>
      </c>
      <c r="B14" s="25" t="s">
        <v>143</v>
      </c>
      <c r="C14" s="25" t="s">
        <v>144</v>
      </c>
      <c r="D14" s="55">
        <v>8405</v>
      </c>
      <c r="E14" s="25" t="s">
        <v>145</v>
      </c>
      <c r="F14" s="25" t="s">
        <v>146</v>
      </c>
      <c r="G14" s="25" t="s">
        <v>422</v>
      </c>
      <c r="H14" s="25" t="s">
        <v>90</v>
      </c>
    </row>
    <row r="15" spans="1:8" x14ac:dyDescent="0.45">
      <c r="A15" s="25" t="s">
        <v>147</v>
      </c>
      <c r="B15" s="25" t="s">
        <v>148</v>
      </c>
      <c r="C15" s="25" t="s">
        <v>149</v>
      </c>
      <c r="D15" s="55">
        <v>8500</v>
      </c>
      <c r="E15" s="25" t="s">
        <v>150</v>
      </c>
      <c r="F15" s="25" t="s">
        <v>151</v>
      </c>
      <c r="G15" s="25" t="s">
        <v>152</v>
      </c>
      <c r="H15" s="25" t="s">
        <v>90</v>
      </c>
    </row>
    <row r="16" spans="1:8" x14ac:dyDescent="0.45">
      <c r="A16" s="25" t="s">
        <v>153</v>
      </c>
      <c r="B16" s="25" t="s">
        <v>154</v>
      </c>
      <c r="C16" s="25" t="s">
        <v>155</v>
      </c>
      <c r="D16" s="55">
        <v>2842</v>
      </c>
      <c r="E16" s="25" t="s">
        <v>156</v>
      </c>
      <c r="F16" s="25" t="s">
        <v>157</v>
      </c>
      <c r="G16" s="25"/>
      <c r="H16" s="25" t="s">
        <v>158</v>
      </c>
    </row>
    <row r="17" spans="1:8" x14ac:dyDescent="0.45">
      <c r="A17" s="25" t="s">
        <v>159</v>
      </c>
      <c r="B17" s="25" t="s">
        <v>160</v>
      </c>
      <c r="C17" s="25" t="s">
        <v>161</v>
      </c>
      <c r="D17" s="55">
        <v>6353</v>
      </c>
      <c r="E17" s="25" t="s">
        <v>162</v>
      </c>
      <c r="F17" s="25" t="s">
        <v>129</v>
      </c>
      <c r="G17" s="25" t="s">
        <v>163</v>
      </c>
      <c r="H17" s="25" t="s">
        <v>90</v>
      </c>
    </row>
    <row r="18" spans="1:8" x14ac:dyDescent="0.45">
      <c r="A18" s="25" t="s">
        <v>164</v>
      </c>
      <c r="B18" s="25" t="s">
        <v>165</v>
      </c>
      <c r="C18" s="25" t="s">
        <v>166</v>
      </c>
      <c r="D18" s="55">
        <v>1585</v>
      </c>
      <c r="E18" s="25" t="s">
        <v>167</v>
      </c>
      <c r="F18" s="25" t="s">
        <v>168</v>
      </c>
      <c r="G18" s="25"/>
      <c r="H18" s="25" t="s">
        <v>158</v>
      </c>
    </row>
    <row r="19" spans="1:8" x14ac:dyDescent="0.45">
      <c r="A19" s="25" t="s">
        <v>169</v>
      </c>
      <c r="B19" s="25" t="s">
        <v>170</v>
      </c>
      <c r="C19" s="25" t="s">
        <v>171</v>
      </c>
      <c r="D19" s="55">
        <v>2013</v>
      </c>
      <c r="E19" s="25" t="s">
        <v>172</v>
      </c>
      <c r="F19" s="25" t="s">
        <v>173</v>
      </c>
      <c r="G19" s="25"/>
      <c r="H19" s="25" t="s">
        <v>158</v>
      </c>
    </row>
    <row r="20" spans="1:8" x14ac:dyDescent="0.45">
      <c r="A20" s="25" t="s">
        <v>174</v>
      </c>
      <c r="B20" s="25" t="s">
        <v>175</v>
      </c>
      <c r="C20" s="25"/>
      <c r="D20" s="55">
        <v>6830</v>
      </c>
      <c r="E20" s="25" t="s">
        <v>176</v>
      </c>
      <c r="F20" s="25" t="s">
        <v>419</v>
      </c>
      <c r="G20" s="25" t="s">
        <v>177</v>
      </c>
      <c r="H20" s="25" t="s">
        <v>90</v>
      </c>
    </row>
    <row r="21" spans="1:8" x14ac:dyDescent="0.45">
      <c r="A21" s="25" t="s">
        <v>178</v>
      </c>
      <c r="B21" s="25"/>
      <c r="C21" s="25"/>
      <c r="D21" s="55">
        <v>8000</v>
      </c>
      <c r="E21" s="25" t="s">
        <v>179</v>
      </c>
      <c r="F21" s="25" t="s">
        <v>146</v>
      </c>
      <c r="G21" s="25" t="s">
        <v>180</v>
      </c>
      <c r="H21" s="25" t="s">
        <v>90</v>
      </c>
    </row>
    <row r="22" spans="1:8" x14ac:dyDescent="0.45">
      <c r="A22" s="25" t="s">
        <v>181</v>
      </c>
      <c r="B22" s="25"/>
      <c r="C22" s="25"/>
      <c r="D22" s="55">
        <v>8000</v>
      </c>
      <c r="E22" s="25" t="s">
        <v>179</v>
      </c>
      <c r="F22" s="25" t="s">
        <v>146</v>
      </c>
      <c r="G22" s="25"/>
      <c r="H22" s="25" t="s">
        <v>90</v>
      </c>
    </row>
    <row r="23" spans="1:8" x14ac:dyDescent="0.45">
      <c r="A23" s="25" t="s">
        <v>182</v>
      </c>
      <c r="B23" s="25" t="s">
        <v>183</v>
      </c>
      <c r="C23" s="25" t="s">
        <v>184</v>
      </c>
      <c r="D23" s="55">
        <v>6000</v>
      </c>
      <c r="E23" s="25" t="s">
        <v>137</v>
      </c>
      <c r="F23" s="25" t="s">
        <v>129</v>
      </c>
      <c r="G23" s="25"/>
      <c r="H23" s="25" t="s">
        <v>90</v>
      </c>
    </row>
    <row r="24" spans="1:8" x14ac:dyDescent="0.45">
      <c r="A24" s="25" t="s">
        <v>185</v>
      </c>
      <c r="B24" s="25" t="s">
        <v>186</v>
      </c>
      <c r="C24" s="25"/>
      <c r="D24" s="55">
        <v>5000</v>
      </c>
      <c r="E24" s="25" t="s">
        <v>187</v>
      </c>
      <c r="F24" s="25" t="s">
        <v>188</v>
      </c>
      <c r="G24" s="25" t="s">
        <v>189</v>
      </c>
      <c r="H24" s="25" t="s">
        <v>90</v>
      </c>
    </row>
    <row r="25" spans="1:8" x14ac:dyDescent="0.45">
      <c r="A25" s="25" t="s">
        <v>190</v>
      </c>
      <c r="B25" s="25" t="s">
        <v>191</v>
      </c>
      <c r="C25" s="25" t="s">
        <v>192</v>
      </c>
      <c r="D25" s="55">
        <v>4600</v>
      </c>
      <c r="E25" s="25" t="s">
        <v>99</v>
      </c>
      <c r="F25" s="25" t="s">
        <v>100</v>
      </c>
      <c r="G25" s="25" t="s">
        <v>193</v>
      </c>
      <c r="H25" s="25" t="s">
        <v>90</v>
      </c>
    </row>
    <row r="26" spans="1:8" x14ac:dyDescent="0.45">
      <c r="A26" s="25" t="s">
        <v>194</v>
      </c>
      <c r="B26" s="25" t="s">
        <v>195</v>
      </c>
      <c r="C26" s="25" t="s">
        <v>196</v>
      </c>
      <c r="D26" s="55">
        <v>3063</v>
      </c>
      <c r="E26" s="25" t="s">
        <v>197</v>
      </c>
      <c r="F26" s="25" t="s">
        <v>89</v>
      </c>
      <c r="G26" s="25" t="s">
        <v>198</v>
      </c>
      <c r="H26" s="25" t="s">
        <v>90</v>
      </c>
    </row>
    <row r="27" spans="1:8" x14ac:dyDescent="0.45">
      <c r="A27" s="25" t="s">
        <v>199</v>
      </c>
      <c r="B27" s="25"/>
      <c r="C27" s="25"/>
      <c r="D27" s="55">
        <v>5610</v>
      </c>
      <c r="E27" s="25" t="s">
        <v>200</v>
      </c>
      <c r="F27" s="25" t="s">
        <v>188</v>
      </c>
      <c r="G27" s="25"/>
      <c r="H27" s="25" t="s">
        <v>90</v>
      </c>
    </row>
    <row r="28" spans="1:8" x14ac:dyDescent="0.45">
      <c r="A28" s="25" t="s">
        <v>201</v>
      </c>
      <c r="B28" s="25" t="s">
        <v>202</v>
      </c>
      <c r="C28" s="25" t="s">
        <v>203</v>
      </c>
      <c r="D28" s="55">
        <v>6246</v>
      </c>
      <c r="E28" s="25" t="s">
        <v>204</v>
      </c>
      <c r="F28" s="25" t="s">
        <v>129</v>
      </c>
      <c r="G28" s="25" t="s">
        <v>205</v>
      </c>
      <c r="H28" s="25" t="s">
        <v>90</v>
      </c>
    </row>
    <row r="29" spans="1:8" x14ac:dyDescent="0.45">
      <c r="A29" s="25" t="s">
        <v>206</v>
      </c>
      <c r="B29" s="25" t="s">
        <v>207</v>
      </c>
      <c r="C29" s="25"/>
      <c r="D29" s="55">
        <v>1440</v>
      </c>
      <c r="E29" s="25" t="s">
        <v>208</v>
      </c>
      <c r="F29" s="25" t="s">
        <v>209</v>
      </c>
      <c r="G29" s="25" t="s">
        <v>210</v>
      </c>
      <c r="H29" s="25" t="s">
        <v>158</v>
      </c>
    </row>
    <row r="30" spans="1:8" x14ac:dyDescent="0.45">
      <c r="A30" s="25" t="s">
        <v>211</v>
      </c>
      <c r="B30" s="25" t="s">
        <v>212</v>
      </c>
      <c r="C30" s="25"/>
      <c r="D30" s="55">
        <v>8047</v>
      </c>
      <c r="E30" s="25" t="s">
        <v>179</v>
      </c>
      <c r="F30" s="25" t="s">
        <v>146</v>
      </c>
      <c r="G30" s="25" t="s">
        <v>213</v>
      </c>
      <c r="H30" s="25" t="s">
        <v>90</v>
      </c>
    </row>
    <row r="31" spans="1:8" x14ac:dyDescent="0.45">
      <c r="A31" s="25" t="s">
        <v>214</v>
      </c>
      <c r="B31" s="25" t="s">
        <v>215</v>
      </c>
      <c r="C31" s="25" t="s">
        <v>216</v>
      </c>
      <c r="D31" s="55">
        <v>1162</v>
      </c>
      <c r="E31" s="25" t="s">
        <v>217</v>
      </c>
      <c r="F31" s="25" t="s">
        <v>168</v>
      </c>
      <c r="G31" s="25" t="s">
        <v>218</v>
      </c>
      <c r="H31" s="25" t="s">
        <v>90</v>
      </c>
    </row>
    <row r="32" spans="1:8" x14ac:dyDescent="0.45">
      <c r="A32" s="25" t="s">
        <v>219</v>
      </c>
      <c r="B32" s="25" t="s">
        <v>220</v>
      </c>
      <c r="C32" s="25"/>
      <c r="D32" s="55">
        <v>1800</v>
      </c>
      <c r="E32" s="25" t="s">
        <v>221</v>
      </c>
      <c r="F32" s="25" t="s">
        <v>168</v>
      </c>
      <c r="G32" s="25" t="s">
        <v>222</v>
      </c>
      <c r="H32" s="25" t="s">
        <v>158</v>
      </c>
    </row>
    <row r="33" spans="1:8" x14ac:dyDescent="0.45">
      <c r="A33" s="25" t="s">
        <v>223</v>
      </c>
      <c r="B33" s="25" t="s">
        <v>224</v>
      </c>
      <c r="C33" s="25"/>
      <c r="D33" s="55">
        <v>3063</v>
      </c>
      <c r="E33" s="25" t="s">
        <v>197</v>
      </c>
      <c r="F33" s="25" t="s">
        <v>89</v>
      </c>
      <c r="G33" s="25" t="s">
        <v>225</v>
      </c>
      <c r="H33" s="25" t="s">
        <v>90</v>
      </c>
    </row>
    <row r="34" spans="1:8" x14ac:dyDescent="0.45">
      <c r="A34" s="25" t="s">
        <v>226</v>
      </c>
      <c r="B34" s="25"/>
      <c r="C34" s="25" t="s">
        <v>227</v>
      </c>
      <c r="D34" s="55">
        <v>1264</v>
      </c>
      <c r="E34" s="25" t="s">
        <v>228</v>
      </c>
      <c r="F34" s="25" t="s">
        <v>168</v>
      </c>
      <c r="G34" s="25" t="s">
        <v>229</v>
      </c>
      <c r="H34" s="25" t="s">
        <v>158</v>
      </c>
    </row>
    <row r="35" spans="1:8" x14ac:dyDescent="0.45">
      <c r="A35" s="25" t="s">
        <v>230</v>
      </c>
      <c r="B35" s="25" t="s">
        <v>231</v>
      </c>
      <c r="C35" s="25"/>
      <c r="D35" s="55">
        <v>8008</v>
      </c>
      <c r="E35" s="25" t="s">
        <v>179</v>
      </c>
      <c r="F35" s="25" t="s">
        <v>146</v>
      </c>
      <c r="G35" s="25" t="s">
        <v>232</v>
      </c>
      <c r="H35" s="25" t="s">
        <v>90</v>
      </c>
    </row>
    <row r="36" spans="1:8" x14ac:dyDescent="0.45">
      <c r="A36" s="25" t="s">
        <v>233</v>
      </c>
      <c r="B36" s="25" t="s">
        <v>234</v>
      </c>
      <c r="C36" s="25"/>
      <c r="D36" s="55">
        <v>1214</v>
      </c>
      <c r="E36" s="25" t="s">
        <v>235</v>
      </c>
      <c r="F36" s="25" t="s">
        <v>236</v>
      </c>
      <c r="G36" s="25" t="s">
        <v>237</v>
      </c>
      <c r="H36" s="25" t="s">
        <v>90</v>
      </c>
    </row>
    <row r="37" spans="1:8" x14ac:dyDescent="0.45">
      <c r="A37" s="25" t="s">
        <v>238</v>
      </c>
      <c r="B37" s="25" t="s">
        <v>196</v>
      </c>
      <c r="C37" s="25"/>
      <c r="D37" s="55">
        <v>3063</v>
      </c>
      <c r="E37" s="25" t="s">
        <v>197</v>
      </c>
      <c r="F37" s="25" t="s">
        <v>89</v>
      </c>
      <c r="G37" s="25" t="s">
        <v>239</v>
      </c>
      <c r="H37" s="25" t="s">
        <v>90</v>
      </c>
    </row>
    <row r="38" spans="1:8" x14ac:dyDescent="0.45">
      <c r="A38" s="25" t="s">
        <v>240</v>
      </c>
      <c r="B38" s="25" t="s">
        <v>241</v>
      </c>
      <c r="C38" s="25"/>
      <c r="D38" s="55">
        <v>6060</v>
      </c>
      <c r="E38" s="25" t="s">
        <v>242</v>
      </c>
      <c r="F38" s="25" t="s">
        <v>243</v>
      </c>
      <c r="G38" s="25" t="s">
        <v>244</v>
      </c>
      <c r="H38" s="25" t="s">
        <v>90</v>
      </c>
    </row>
    <row r="39" spans="1:8" x14ac:dyDescent="0.45">
      <c r="A39" s="25" t="s">
        <v>245</v>
      </c>
      <c r="B39" s="25" t="s">
        <v>246</v>
      </c>
      <c r="C39" s="25" t="s">
        <v>247</v>
      </c>
      <c r="D39" s="55">
        <v>3000</v>
      </c>
      <c r="E39" s="25" t="s">
        <v>88</v>
      </c>
      <c r="F39" s="25" t="s">
        <v>89</v>
      </c>
      <c r="G39" s="25" t="s">
        <v>248</v>
      </c>
      <c r="H39" s="25" t="s">
        <v>90</v>
      </c>
    </row>
    <row r="40" spans="1:8" x14ac:dyDescent="0.45">
      <c r="A40" s="25" t="s">
        <v>249</v>
      </c>
      <c r="B40" s="25" t="s">
        <v>250</v>
      </c>
      <c r="C40" s="25" t="s">
        <v>251</v>
      </c>
      <c r="D40" s="55">
        <v>7220</v>
      </c>
      <c r="E40" s="25" t="s">
        <v>252</v>
      </c>
      <c r="F40" s="25" t="s">
        <v>253</v>
      </c>
      <c r="G40" s="25" t="s">
        <v>254</v>
      </c>
      <c r="H40" s="25" t="s">
        <v>90</v>
      </c>
    </row>
    <row r="41" spans="1:8" x14ac:dyDescent="0.45">
      <c r="A41" s="25" t="s">
        <v>255</v>
      </c>
      <c r="B41" s="25" t="s">
        <v>256</v>
      </c>
      <c r="C41" s="25" t="s">
        <v>257</v>
      </c>
      <c r="D41" s="55">
        <v>9000</v>
      </c>
      <c r="E41" s="25" t="s">
        <v>258</v>
      </c>
      <c r="F41" s="25" t="s">
        <v>259</v>
      </c>
      <c r="G41" s="25" t="s">
        <v>260</v>
      </c>
      <c r="H41" s="25" t="s">
        <v>90</v>
      </c>
    </row>
    <row r="42" spans="1:8" x14ac:dyDescent="0.45">
      <c r="A42" s="25" t="s">
        <v>261</v>
      </c>
      <c r="B42" s="25" t="s">
        <v>262</v>
      </c>
      <c r="C42" s="25"/>
      <c r="D42" s="55">
        <v>6006</v>
      </c>
      <c r="E42" s="25" t="s">
        <v>137</v>
      </c>
      <c r="F42" s="25" t="s">
        <v>129</v>
      </c>
      <c r="G42" s="25" t="s">
        <v>263</v>
      </c>
      <c r="H42" s="25" t="s">
        <v>90</v>
      </c>
    </row>
    <row r="43" spans="1:8" x14ac:dyDescent="0.45">
      <c r="A43" s="25" t="s">
        <v>264</v>
      </c>
      <c r="B43" s="25" t="s">
        <v>265</v>
      </c>
      <c r="C43" s="25" t="s">
        <v>266</v>
      </c>
      <c r="D43" s="55">
        <v>4106</v>
      </c>
      <c r="E43" s="25" t="s">
        <v>267</v>
      </c>
      <c r="F43" s="25" t="s">
        <v>268</v>
      </c>
      <c r="G43" s="25" t="s">
        <v>269</v>
      </c>
      <c r="H43" s="25" t="s">
        <v>90</v>
      </c>
    </row>
    <row r="44" spans="1:8" x14ac:dyDescent="0.45">
      <c r="A44" s="25" t="s">
        <v>270</v>
      </c>
      <c r="B44" s="25" t="s">
        <v>271</v>
      </c>
      <c r="C44" s="25"/>
      <c r="D44" s="55">
        <v>3006</v>
      </c>
      <c r="E44" s="25" t="s">
        <v>88</v>
      </c>
      <c r="F44" s="25" t="s">
        <v>89</v>
      </c>
      <c r="G44" s="25" t="s">
        <v>272</v>
      </c>
      <c r="H44" s="25" t="s">
        <v>90</v>
      </c>
    </row>
    <row r="45" spans="1:8" x14ac:dyDescent="0.45">
      <c r="A45" s="25" t="s">
        <v>273</v>
      </c>
      <c r="B45" s="25" t="s">
        <v>274</v>
      </c>
      <c r="C45" s="25"/>
      <c r="D45" s="55">
        <v>8604</v>
      </c>
      <c r="E45" s="25" t="s">
        <v>275</v>
      </c>
      <c r="F45" s="25" t="s">
        <v>146</v>
      </c>
      <c r="G45" s="25" t="s">
        <v>276</v>
      </c>
      <c r="H45" s="25" t="s">
        <v>90</v>
      </c>
    </row>
    <row r="46" spans="1:8" x14ac:dyDescent="0.45">
      <c r="A46" s="25" t="s">
        <v>277</v>
      </c>
      <c r="B46" s="25" t="s">
        <v>278</v>
      </c>
      <c r="C46" s="25"/>
      <c r="D46" s="55">
        <v>8135</v>
      </c>
      <c r="E46" s="25" t="s">
        <v>279</v>
      </c>
      <c r="F46" s="25" t="s">
        <v>146</v>
      </c>
      <c r="G46" s="25" t="s">
        <v>280</v>
      </c>
      <c r="H46" s="25" t="s">
        <v>90</v>
      </c>
    </row>
    <row r="47" spans="1:8" x14ac:dyDescent="0.45">
      <c r="A47" s="25" t="s">
        <v>281</v>
      </c>
      <c r="B47" s="25" t="s">
        <v>195</v>
      </c>
      <c r="C47" s="25" t="s">
        <v>196</v>
      </c>
      <c r="D47" s="55">
        <v>3063</v>
      </c>
      <c r="E47" s="25" t="s">
        <v>197</v>
      </c>
      <c r="F47" s="25" t="s">
        <v>89</v>
      </c>
      <c r="G47" s="25" t="s">
        <v>282</v>
      </c>
      <c r="H47" s="25" t="s">
        <v>90</v>
      </c>
    </row>
    <row r="48" spans="1:8" x14ac:dyDescent="0.45">
      <c r="A48" s="25" t="s">
        <v>283</v>
      </c>
      <c r="B48" s="25" t="s">
        <v>284</v>
      </c>
      <c r="C48" s="25" t="s">
        <v>285</v>
      </c>
      <c r="D48" s="55">
        <v>6210</v>
      </c>
      <c r="E48" s="25" t="s">
        <v>286</v>
      </c>
      <c r="F48" s="25" t="s">
        <v>129</v>
      </c>
      <c r="G48" s="25" t="s">
        <v>287</v>
      </c>
      <c r="H48" s="25" t="s">
        <v>90</v>
      </c>
    </row>
    <row r="49" spans="1:8" x14ac:dyDescent="0.45">
      <c r="A49" s="25" t="s">
        <v>288</v>
      </c>
      <c r="B49" s="25" t="s">
        <v>195</v>
      </c>
      <c r="C49" s="25" t="s">
        <v>196</v>
      </c>
      <c r="D49" s="55">
        <v>3063</v>
      </c>
      <c r="E49" s="25" t="s">
        <v>197</v>
      </c>
      <c r="F49" s="25" t="s">
        <v>89</v>
      </c>
      <c r="G49" s="25" t="s">
        <v>289</v>
      </c>
      <c r="H49" s="25" t="s">
        <v>90</v>
      </c>
    </row>
    <row r="50" spans="1:8" x14ac:dyDescent="0.45">
      <c r="A50" s="25" t="s">
        <v>290</v>
      </c>
      <c r="B50" s="25" t="s">
        <v>195</v>
      </c>
      <c r="C50" s="25" t="s">
        <v>196</v>
      </c>
      <c r="D50" s="55">
        <v>3063</v>
      </c>
      <c r="E50" s="25" t="s">
        <v>197</v>
      </c>
      <c r="F50" s="25" t="s">
        <v>89</v>
      </c>
      <c r="G50" s="25" t="s">
        <v>291</v>
      </c>
      <c r="H50" s="25" t="s">
        <v>90</v>
      </c>
    </row>
    <row r="51" spans="1:8" x14ac:dyDescent="0.45">
      <c r="A51" s="25" t="s">
        <v>292</v>
      </c>
      <c r="B51" s="25" t="s">
        <v>293</v>
      </c>
      <c r="C51" s="25"/>
      <c r="D51" s="55">
        <v>1763</v>
      </c>
      <c r="E51" s="25" t="s">
        <v>294</v>
      </c>
      <c r="F51" s="25" t="s">
        <v>209</v>
      </c>
      <c r="G51" s="25" t="s">
        <v>295</v>
      </c>
      <c r="H51" s="25" t="s">
        <v>158</v>
      </c>
    </row>
    <row r="52" spans="1:8" x14ac:dyDescent="0.45">
      <c r="A52" s="25" t="s">
        <v>296</v>
      </c>
      <c r="B52" s="25" t="s">
        <v>297</v>
      </c>
      <c r="C52" s="25"/>
      <c r="D52" s="55">
        <v>2540</v>
      </c>
      <c r="E52" s="25" t="s">
        <v>298</v>
      </c>
      <c r="F52" s="25" t="s">
        <v>100</v>
      </c>
      <c r="G52" s="25" t="s">
        <v>299</v>
      </c>
      <c r="H52" s="25" t="s">
        <v>90</v>
      </c>
    </row>
    <row r="53" spans="1:8" x14ac:dyDescent="0.45">
      <c r="A53" s="25" t="s">
        <v>300</v>
      </c>
      <c r="B53" s="25" t="s">
        <v>301</v>
      </c>
      <c r="C53" s="25"/>
      <c r="D53" s="55">
        <v>4052</v>
      </c>
      <c r="E53" s="25" t="s">
        <v>302</v>
      </c>
      <c r="F53" s="25" t="s">
        <v>303</v>
      </c>
      <c r="G53" s="25" t="s">
        <v>304</v>
      </c>
      <c r="H53" s="25" t="s">
        <v>90</v>
      </c>
    </row>
    <row r="54" spans="1:8" x14ac:dyDescent="0.45">
      <c r="A54" s="25" t="s">
        <v>305</v>
      </c>
      <c r="B54" s="25" t="s">
        <v>195</v>
      </c>
      <c r="C54" s="25" t="s">
        <v>224</v>
      </c>
      <c r="D54" s="55">
        <v>3063</v>
      </c>
      <c r="E54" s="25" t="s">
        <v>197</v>
      </c>
      <c r="F54" s="25" t="s">
        <v>89</v>
      </c>
      <c r="G54" s="25" t="s">
        <v>306</v>
      </c>
      <c r="H54" s="25" t="s">
        <v>90</v>
      </c>
    </row>
    <row r="55" spans="1:8" x14ac:dyDescent="0.45">
      <c r="A55" s="25" t="s">
        <v>307</v>
      </c>
      <c r="B55" s="25" t="s">
        <v>308</v>
      </c>
      <c r="C55" s="25" t="s">
        <v>309</v>
      </c>
      <c r="D55" s="55">
        <v>1066</v>
      </c>
      <c r="E55" s="25" t="s">
        <v>310</v>
      </c>
      <c r="F55" s="25" t="s">
        <v>168</v>
      </c>
      <c r="G55" s="25" t="s">
        <v>423</v>
      </c>
      <c r="H55" s="25" t="s">
        <v>158</v>
      </c>
    </row>
    <row r="56" spans="1:8" x14ac:dyDescent="0.45">
      <c r="A56" s="25" t="s">
        <v>311</v>
      </c>
      <c r="B56" s="25" t="s">
        <v>312</v>
      </c>
      <c r="C56" s="25"/>
      <c r="D56" s="55">
        <v>6048</v>
      </c>
      <c r="E56" s="25" t="s">
        <v>313</v>
      </c>
      <c r="F56" s="25" t="s">
        <v>129</v>
      </c>
      <c r="G56" s="25" t="s">
        <v>314</v>
      </c>
      <c r="H56" s="25" t="s">
        <v>90</v>
      </c>
    </row>
    <row r="57" spans="1:8" x14ac:dyDescent="0.45">
      <c r="A57" s="25" t="s">
        <v>315</v>
      </c>
      <c r="B57" s="25" t="s">
        <v>316</v>
      </c>
      <c r="C57" s="25" t="s">
        <v>103</v>
      </c>
      <c r="D57" s="55">
        <v>8152</v>
      </c>
      <c r="E57" s="25" t="s">
        <v>317</v>
      </c>
      <c r="F57" s="25" t="s">
        <v>146</v>
      </c>
      <c r="G57" s="25" t="s">
        <v>318</v>
      </c>
      <c r="H57" s="25" t="s">
        <v>90</v>
      </c>
    </row>
    <row r="58" spans="1:8" x14ac:dyDescent="0.45">
      <c r="A58" s="25" t="s">
        <v>319</v>
      </c>
      <c r="B58" s="25" t="s">
        <v>195</v>
      </c>
      <c r="C58" s="25" t="s">
        <v>196</v>
      </c>
      <c r="D58" s="55">
        <v>3063</v>
      </c>
      <c r="E58" s="25" t="s">
        <v>197</v>
      </c>
      <c r="F58" s="25" t="s">
        <v>89</v>
      </c>
      <c r="G58" s="25" t="s">
        <v>320</v>
      </c>
      <c r="H58" s="25" t="s">
        <v>90</v>
      </c>
    </row>
    <row r="59" spans="1:8" x14ac:dyDescent="0.45">
      <c r="A59" s="25" t="s">
        <v>321</v>
      </c>
      <c r="B59" s="25" t="s">
        <v>322</v>
      </c>
      <c r="C59" s="25" t="s">
        <v>323</v>
      </c>
      <c r="D59" s="55">
        <v>1700</v>
      </c>
      <c r="E59" s="25" t="s">
        <v>324</v>
      </c>
      <c r="F59" s="25" t="s">
        <v>209</v>
      </c>
      <c r="G59" s="25" t="s">
        <v>325</v>
      </c>
      <c r="H59" s="25" t="s">
        <v>90</v>
      </c>
    </row>
    <row r="60" spans="1:8" x14ac:dyDescent="0.45">
      <c r="A60" s="25" t="s">
        <v>326</v>
      </c>
      <c r="B60" s="25" t="s">
        <v>327</v>
      </c>
      <c r="C60" s="25" t="s">
        <v>328</v>
      </c>
      <c r="D60" s="55">
        <v>2540</v>
      </c>
      <c r="E60" s="25" t="s">
        <v>298</v>
      </c>
      <c r="F60" s="25" t="s">
        <v>100</v>
      </c>
      <c r="G60" s="25" t="s">
        <v>329</v>
      </c>
      <c r="H60" s="25" t="s">
        <v>90</v>
      </c>
    </row>
    <row r="61" spans="1:8" x14ac:dyDescent="0.45">
      <c r="A61" s="25" t="s">
        <v>330</v>
      </c>
      <c r="B61" s="25" t="s">
        <v>331</v>
      </c>
      <c r="C61" s="25" t="s">
        <v>284</v>
      </c>
      <c r="D61" s="55">
        <v>4600</v>
      </c>
      <c r="E61" s="25" t="s">
        <v>99</v>
      </c>
      <c r="F61" s="25" t="s">
        <v>100</v>
      </c>
      <c r="G61" s="25" t="s">
        <v>332</v>
      </c>
      <c r="H61" s="25" t="s">
        <v>90</v>
      </c>
    </row>
    <row r="62" spans="1:8" x14ac:dyDescent="0.45">
      <c r="A62" s="25" t="s">
        <v>333</v>
      </c>
      <c r="B62" s="25" t="s">
        <v>334</v>
      </c>
      <c r="C62" s="25"/>
      <c r="D62" s="55">
        <v>3063</v>
      </c>
      <c r="E62" s="25" t="s">
        <v>197</v>
      </c>
      <c r="F62" s="25" t="s">
        <v>89</v>
      </c>
      <c r="G62" s="25" t="s">
        <v>335</v>
      </c>
      <c r="H62" s="25" t="s">
        <v>90</v>
      </c>
    </row>
    <row r="63" spans="1:8" x14ac:dyDescent="0.45">
      <c r="A63" s="25" t="s">
        <v>336</v>
      </c>
      <c r="B63" s="25" t="s">
        <v>337</v>
      </c>
      <c r="C63" s="25" t="s">
        <v>338</v>
      </c>
      <c r="D63" s="55">
        <v>3604</v>
      </c>
      <c r="E63" s="25" t="s">
        <v>339</v>
      </c>
      <c r="F63" s="25" t="s">
        <v>89</v>
      </c>
      <c r="G63" s="25"/>
      <c r="H63" s="25" t="s">
        <v>90</v>
      </c>
    </row>
    <row r="64" spans="1:8" x14ac:dyDescent="0.45">
      <c r="A64" s="25" t="s">
        <v>340</v>
      </c>
      <c r="B64" s="25" t="s">
        <v>341</v>
      </c>
      <c r="C64" s="25"/>
      <c r="D64" s="55">
        <v>8048</v>
      </c>
      <c r="E64" s="25" t="s">
        <v>179</v>
      </c>
      <c r="F64" s="25" t="s">
        <v>146</v>
      </c>
      <c r="G64" s="25"/>
      <c r="H64" s="25" t="s">
        <v>90</v>
      </c>
    </row>
    <row r="65" spans="1:8" x14ac:dyDescent="0.45">
      <c r="A65" s="25" t="s">
        <v>342</v>
      </c>
      <c r="B65" s="25" t="s">
        <v>343</v>
      </c>
      <c r="C65" s="25"/>
      <c r="D65" s="55">
        <v>8132</v>
      </c>
      <c r="E65" s="25" t="s">
        <v>344</v>
      </c>
      <c r="F65" s="25" t="s">
        <v>146</v>
      </c>
      <c r="G65" s="25" t="s">
        <v>345</v>
      </c>
      <c r="H65" s="25" t="s">
        <v>90</v>
      </c>
    </row>
    <row r="66" spans="1:8" x14ac:dyDescent="0.45">
      <c r="A66" s="25" t="s">
        <v>346</v>
      </c>
      <c r="B66" s="25" t="s">
        <v>347</v>
      </c>
      <c r="C66" s="25" t="s">
        <v>348</v>
      </c>
      <c r="D66" s="55">
        <v>6333</v>
      </c>
      <c r="E66" s="25" t="s">
        <v>349</v>
      </c>
      <c r="F66" s="25" t="s">
        <v>350</v>
      </c>
      <c r="G66" s="25" t="s">
        <v>351</v>
      </c>
      <c r="H66" s="25" t="s">
        <v>90</v>
      </c>
    </row>
    <row r="67" spans="1:8" x14ac:dyDescent="0.45">
      <c r="A67" s="25" t="s">
        <v>352</v>
      </c>
      <c r="B67" s="25" t="s">
        <v>353</v>
      </c>
      <c r="C67" s="25" t="s">
        <v>354</v>
      </c>
      <c r="D67" s="55">
        <v>3315</v>
      </c>
      <c r="E67" s="25" t="s">
        <v>355</v>
      </c>
      <c r="F67" s="25" t="s">
        <v>89</v>
      </c>
      <c r="G67" s="25"/>
      <c r="H67" s="25" t="s">
        <v>90</v>
      </c>
    </row>
    <row r="68" spans="1:8" x14ac:dyDescent="0.45">
      <c r="A68" s="25" t="s">
        <v>356</v>
      </c>
      <c r="B68" s="25"/>
      <c r="C68" s="25" t="s">
        <v>357</v>
      </c>
      <c r="D68" s="55">
        <v>8706</v>
      </c>
      <c r="E68" s="25" t="s">
        <v>358</v>
      </c>
      <c r="F68" s="25" t="s">
        <v>146</v>
      </c>
      <c r="G68" s="25"/>
      <c r="H68" s="25" t="s">
        <v>90</v>
      </c>
    </row>
    <row r="69" spans="1:8" x14ac:dyDescent="0.45">
      <c r="A69" s="25" t="s">
        <v>359</v>
      </c>
      <c r="B69" s="25" t="s">
        <v>195</v>
      </c>
      <c r="C69" s="25" t="s">
        <v>196</v>
      </c>
      <c r="D69" s="55">
        <v>3063</v>
      </c>
      <c r="E69" s="25" t="s">
        <v>197</v>
      </c>
      <c r="F69" s="25" t="s">
        <v>89</v>
      </c>
      <c r="G69" s="25" t="s">
        <v>360</v>
      </c>
      <c r="H69" s="25" t="s">
        <v>90</v>
      </c>
    </row>
    <row r="70" spans="1:8" x14ac:dyDescent="0.45">
      <c r="A70" s="25" t="s">
        <v>361</v>
      </c>
      <c r="B70" s="25" t="s">
        <v>362</v>
      </c>
      <c r="C70" s="25" t="s">
        <v>363</v>
      </c>
      <c r="D70" s="55">
        <v>1028</v>
      </c>
      <c r="E70" s="25" t="s">
        <v>364</v>
      </c>
      <c r="F70" s="25" t="s">
        <v>168</v>
      </c>
      <c r="G70" s="25" t="s">
        <v>365</v>
      </c>
      <c r="H70" s="25" t="s">
        <v>158</v>
      </c>
    </row>
    <row r="71" spans="1:8" x14ac:dyDescent="0.45">
      <c r="A71" s="25" t="s">
        <v>366</v>
      </c>
      <c r="B71" s="25"/>
      <c r="C71" s="25"/>
      <c r="D71" s="55">
        <v>1000</v>
      </c>
      <c r="E71" s="25" t="s">
        <v>367</v>
      </c>
      <c r="F71" s="25" t="s">
        <v>168</v>
      </c>
      <c r="G71" s="25"/>
      <c r="H71" s="25" t="s">
        <v>90</v>
      </c>
    </row>
    <row r="72" spans="1:8" x14ac:dyDescent="0.45">
      <c r="A72" s="25" t="s">
        <v>368</v>
      </c>
      <c r="B72" s="25" t="s">
        <v>369</v>
      </c>
      <c r="C72" s="25" t="s">
        <v>103</v>
      </c>
      <c r="D72" s="55">
        <v>2501</v>
      </c>
      <c r="E72" s="25" t="s">
        <v>370</v>
      </c>
      <c r="F72" s="25" t="s">
        <v>89</v>
      </c>
      <c r="G72" s="25" t="s">
        <v>371</v>
      </c>
      <c r="H72" s="25" t="s">
        <v>90</v>
      </c>
    </row>
    <row r="73" spans="1:8" x14ac:dyDescent="0.45">
      <c r="A73" s="25" t="s">
        <v>372</v>
      </c>
      <c r="B73" s="25" t="s">
        <v>195</v>
      </c>
      <c r="C73" s="25" t="s">
        <v>196</v>
      </c>
      <c r="D73" s="55">
        <v>3063</v>
      </c>
      <c r="E73" s="25" t="s">
        <v>197</v>
      </c>
      <c r="F73" s="25" t="s">
        <v>89</v>
      </c>
      <c r="G73" s="25" t="s">
        <v>373</v>
      </c>
      <c r="H73" s="25" t="s">
        <v>90</v>
      </c>
    </row>
    <row r="74" spans="1:8" x14ac:dyDescent="0.45">
      <c r="A74" s="25" t="s">
        <v>374</v>
      </c>
      <c r="B74" s="25" t="s">
        <v>375</v>
      </c>
      <c r="C74" s="25"/>
      <c r="D74" s="55">
        <v>3000</v>
      </c>
      <c r="E74" s="25" t="s">
        <v>140</v>
      </c>
      <c r="F74" s="25" t="s">
        <v>89</v>
      </c>
      <c r="G74" s="25" t="s">
        <v>376</v>
      </c>
      <c r="H74" s="25" t="s">
        <v>90</v>
      </c>
    </row>
    <row r="75" spans="1:8" x14ac:dyDescent="0.45">
      <c r="A75" s="25" t="s">
        <v>377</v>
      </c>
      <c r="B75" s="25" t="s">
        <v>378</v>
      </c>
      <c r="C75" s="25" t="s">
        <v>379</v>
      </c>
      <c r="D75" s="55">
        <v>5636</v>
      </c>
      <c r="E75" s="25" t="s">
        <v>380</v>
      </c>
      <c r="F75" s="25" t="s">
        <v>188</v>
      </c>
      <c r="G75" s="25" t="s">
        <v>381</v>
      </c>
      <c r="H75" s="25" t="s">
        <v>90</v>
      </c>
    </row>
    <row r="76" spans="1:8" x14ac:dyDescent="0.45">
      <c r="A76" s="25" t="s">
        <v>382</v>
      </c>
      <c r="B76" s="25" t="s">
        <v>383</v>
      </c>
      <c r="C76" s="25"/>
      <c r="D76" s="55">
        <v>8853</v>
      </c>
      <c r="E76" s="25" t="s">
        <v>384</v>
      </c>
      <c r="F76" s="25" t="s">
        <v>385</v>
      </c>
      <c r="G76" s="25" t="s">
        <v>386</v>
      </c>
      <c r="H76" s="25" t="s">
        <v>90</v>
      </c>
    </row>
    <row r="77" spans="1:8" x14ac:dyDescent="0.45">
      <c r="A77" s="25" t="s">
        <v>387</v>
      </c>
      <c r="B77" s="25" t="s">
        <v>388</v>
      </c>
      <c r="C77" s="25"/>
      <c r="D77" s="55">
        <v>3074</v>
      </c>
      <c r="E77" s="25" t="s">
        <v>389</v>
      </c>
      <c r="F77" s="25" t="s">
        <v>89</v>
      </c>
      <c r="G77" s="25" t="s">
        <v>390</v>
      </c>
      <c r="H77" s="25" t="s">
        <v>90</v>
      </c>
    </row>
    <row r="78" spans="1:8" x14ac:dyDescent="0.45">
      <c r="A78" s="25" t="s">
        <v>391</v>
      </c>
      <c r="B78" s="25" t="s">
        <v>392</v>
      </c>
      <c r="C78" s="25"/>
      <c r="D78" s="55">
        <v>1926</v>
      </c>
      <c r="E78" s="25" t="s">
        <v>393</v>
      </c>
      <c r="F78" s="25" t="s">
        <v>394</v>
      </c>
      <c r="G78" s="25" t="s">
        <v>395</v>
      </c>
      <c r="H78" s="25" t="s">
        <v>158</v>
      </c>
    </row>
    <row r="79" spans="1:8" x14ac:dyDescent="0.45">
      <c r="A79" s="25" t="s">
        <v>396</v>
      </c>
      <c r="B79" s="25" t="s">
        <v>149</v>
      </c>
      <c r="C79" s="25"/>
      <c r="D79" s="55">
        <v>8500</v>
      </c>
      <c r="E79" s="25" t="s">
        <v>150</v>
      </c>
      <c r="F79" s="25" t="s">
        <v>151</v>
      </c>
      <c r="G79" s="25" t="s">
        <v>397</v>
      </c>
      <c r="H79" s="25" t="s">
        <v>90</v>
      </c>
    </row>
    <row r="80" spans="1:8" x14ac:dyDescent="0.45">
      <c r="A80" s="25" t="s">
        <v>398</v>
      </c>
      <c r="B80" s="25"/>
      <c r="C80" s="25"/>
      <c r="D80" s="55">
        <v>8000</v>
      </c>
      <c r="E80" s="25" t="s">
        <v>179</v>
      </c>
      <c r="F80" s="25" t="s">
        <v>146</v>
      </c>
      <c r="G80" s="25" t="s">
        <v>399</v>
      </c>
      <c r="H80" s="25" t="s">
        <v>90</v>
      </c>
    </row>
    <row r="81" spans="1:8" x14ac:dyDescent="0.45">
      <c r="A81" s="25" t="s">
        <v>400</v>
      </c>
      <c r="B81" s="25" t="s">
        <v>195</v>
      </c>
      <c r="C81" s="25" t="s">
        <v>196</v>
      </c>
      <c r="D81" s="55">
        <v>3063</v>
      </c>
      <c r="E81" s="25" t="s">
        <v>197</v>
      </c>
      <c r="F81" s="25" t="s">
        <v>89</v>
      </c>
      <c r="G81" s="25" t="s">
        <v>401</v>
      </c>
      <c r="H81" s="25" t="s">
        <v>90</v>
      </c>
    </row>
    <row r="82" spans="1:8" x14ac:dyDescent="0.45">
      <c r="A82" s="25" t="s">
        <v>402</v>
      </c>
      <c r="B82" s="25" t="s">
        <v>195</v>
      </c>
      <c r="C82" s="25" t="s">
        <v>196</v>
      </c>
      <c r="D82" s="55">
        <v>3063</v>
      </c>
      <c r="E82" s="25" t="s">
        <v>197</v>
      </c>
      <c r="F82" s="25" t="s">
        <v>89</v>
      </c>
      <c r="G82" s="25" t="s">
        <v>403</v>
      </c>
      <c r="H82" s="25" t="s">
        <v>90</v>
      </c>
    </row>
  </sheetData>
  <pageMargins left="0.70866141732283472" right="0.70866141732283472" top="0.74803149606299213" bottom="0.74803149606299213" header="0.31496062992125984" footer="0.31496062992125984"/>
  <pageSetup paperSize="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80A54-5338-44ED-99CA-7CC343084345}">
  <dimension ref="A1:M12"/>
  <sheetViews>
    <sheetView zoomScaleNormal="100" workbookViewId="0">
      <selection sqref="A1:M1"/>
    </sheetView>
  </sheetViews>
  <sheetFormatPr baseColWidth="10" defaultColWidth="11.3984375" defaultRowHeight="13.5" x14ac:dyDescent="0.35"/>
  <cols>
    <col min="1" max="1" width="11.3984375" style="4"/>
    <col min="2" max="2" width="39.1328125" style="4" customWidth="1"/>
    <col min="3" max="5" width="11.3984375" style="4" bestFit="1" customWidth="1"/>
    <col min="6" max="16384" width="11.3984375" style="4"/>
  </cols>
  <sheetData>
    <row r="1" spans="1:13" ht="18" x14ac:dyDescent="0.55000000000000004">
      <c r="A1" s="58" t="s">
        <v>409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ht="13.9" thickBot="1" x14ac:dyDescent="0.4">
      <c r="A2" s="7"/>
      <c r="C2" s="8"/>
      <c r="D2" s="8"/>
      <c r="E2" s="8"/>
    </row>
    <row r="3" spans="1:13" ht="14.25" x14ac:dyDescent="0.45">
      <c r="A3" s="59" t="s">
        <v>69</v>
      </c>
      <c r="B3" s="19" t="s">
        <v>410</v>
      </c>
      <c r="C3" s="20">
        <v>2010</v>
      </c>
      <c r="D3" s="20">
        <v>2015</v>
      </c>
      <c r="E3" s="21">
        <v>2020</v>
      </c>
    </row>
    <row r="4" spans="1:13" ht="15" customHeight="1" x14ac:dyDescent="0.35">
      <c r="A4" s="59"/>
      <c r="B4" s="15" t="s">
        <v>68</v>
      </c>
      <c r="C4" s="5">
        <v>0.27</v>
      </c>
      <c r="D4" s="5">
        <v>0.27</v>
      </c>
      <c r="E4" s="6">
        <v>0.26</v>
      </c>
    </row>
    <row r="5" spans="1:13" ht="14.25" customHeight="1" x14ac:dyDescent="0.35">
      <c r="A5" s="59"/>
      <c r="B5" s="15" t="s">
        <v>70</v>
      </c>
      <c r="C5" s="5">
        <v>0.12</v>
      </c>
      <c r="D5" s="5">
        <v>0.12</v>
      </c>
      <c r="E5" s="6">
        <v>0.1</v>
      </c>
    </row>
    <row r="6" spans="1:13" ht="14.25" customHeight="1" x14ac:dyDescent="0.35">
      <c r="A6" s="59"/>
      <c r="B6" s="15" t="s">
        <v>71</v>
      </c>
      <c r="C6" s="5">
        <v>0.15</v>
      </c>
      <c r="D6" s="5">
        <v>0.13</v>
      </c>
      <c r="E6" s="6">
        <v>0.14000000000000001</v>
      </c>
    </row>
    <row r="7" spans="1:13" ht="14.25" customHeight="1" x14ac:dyDescent="0.35">
      <c r="A7" s="59"/>
      <c r="B7" s="15" t="s">
        <v>72</v>
      </c>
      <c r="C7" s="5">
        <v>0.2</v>
      </c>
      <c r="D7" s="5">
        <v>0.22</v>
      </c>
      <c r="E7" s="6">
        <v>0.24</v>
      </c>
    </row>
    <row r="8" spans="1:13" ht="14.25" customHeight="1" x14ac:dyDescent="0.35">
      <c r="A8" s="59"/>
      <c r="B8" s="15" t="s">
        <v>73</v>
      </c>
      <c r="C8" s="5">
        <v>0.12</v>
      </c>
      <c r="D8" s="5">
        <v>0.13</v>
      </c>
      <c r="E8" s="6">
        <v>0.12</v>
      </c>
    </row>
    <row r="9" spans="1:13" ht="14.25" customHeight="1" x14ac:dyDescent="0.35">
      <c r="A9" s="59"/>
      <c r="B9" s="15" t="s">
        <v>74</v>
      </c>
      <c r="C9" s="5">
        <v>0.14000000000000001</v>
      </c>
      <c r="D9" s="5">
        <v>0.13</v>
      </c>
      <c r="E9" s="6">
        <v>0.14000000000000001</v>
      </c>
    </row>
    <row r="10" spans="1:13" ht="14.25" thickBot="1" x14ac:dyDescent="0.45">
      <c r="A10" s="60"/>
      <c r="B10" s="16"/>
      <c r="C10" s="22">
        <f t="shared" ref="C10:E10" si="0">SUM(C4:C9)</f>
        <v>1</v>
      </c>
      <c r="D10" s="22">
        <f t="shared" si="0"/>
        <v>1</v>
      </c>
      <c r="E10" s="23">
        <f t="shared" si="0"/>
        <v>1</v>
      </c>
      <c r="G10" s="9"/>
    </row>
    <row r="12" spans="1:13" ht="13.9" x14ac:dyDescent="0.4">
      <c r="B12" s="3"/>
      <c r="C12" s="3"/>
      <c r="D12" s="3"/>
      <c r="E12" s="3"/>
    </row>
  </sheetData>
  <mergeCells count="2">
    <mergeCell ref="A1:M1"/>
    <mergeCell ref="A3:A10"/>
  </mergeCells>
  <pageMargins left="0.7" right="0.7" top="0.75" bottom="0.75" header="0.3" footer="0.3"/>
  <pageSetup paperSize="9" orientation="portrait" r:id="rId1"/>
  <ignoredErrors>
    <ignoredError sqref="C10:E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Disciplines sportives</vt:lpstr>
      <vt:lpstr>Contributions</vt:lpstr>
      <vt:lpstr>Adresses</vt:lpstr>
      <vt:lpstr>Activite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ICA</dc:creator>
  <cp:keywords/>
  <dc:description/>
  <cp:lastModifiedBy>Karine Brodard</cp:lastModifiedBy>
  <cp:lastPrinted>2021-01-17T08:55:19Z</cp:lastPrinted>
  <dcterms:created xsi:type="dcterms:W3CDTF">2020-11-07T17:47:56Z</dcterms:created>
  <dcterms:modified xsi:type="dcterms:W3CDTF">2021-04-22T14:11:32Z</dcterms:modified>
  <cp:category/>
</cp:coreProperties>
</file>